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cajdikova\Documents\AAA ZUCTOVANIA\2022\2Q 2022\"/>
    </mc:Choice>
  </mc:AlternateContent>
  <bookViews>
    <workbookView xWindow="32760" yWindow="32760" windowWidth="19200" windowHeight="6450" tabRatio="929" activeTab="3"/>
  </bookViews>
  <sheets>
    <sheet name="Súhrnný výkaz 2Q 2022" sheetId="27" r:id="rId1"/>
    <sheet name="Osobitné údaje k výnimke z NV" sheetId="40" r:id="rId2"/>
    <sheet name="Zoznam prijímateľov 2022" sheetId="37" r:id="rId3"/>
    <sheet name="Evidencia samoplatcov 2Q 2022 " sheetId="45" r:id="rId4"/>
    <sheet name="Apríl 2022" sheetId="39" r:id="rId5"/>
    <sheet name="Máj 2022" sheetId="41" r:id="rId6"/>
    <sheet name="Jún 2022" sheetId="42" r:id="rId7"/>
    <sheet name="Výpočet" sheetId="43" r:id="rId8"/>
    <sheet name="Evidencia zamestnancov 2022" sheetId="38" r:id="rId9"/>
    <sheet name="Čestné vyhlásenie" sheetId="34" r:id="rId10"/>
    <sheet name="zoznam" sheetId="14" state="hidden" r:id="rId11"/>
  </sheets>
  <calcPr calcId="162913"/>
</workbook>
</file>

<file path=xl/calcChain.xml><?xml version="1.0" encoding="utf-8"?>
<calcChain xmlns="http://schemas.openxmlformats.org/spreadsheetml/2006/main">
  <c r="AH139" i="39" l="1"/>
  <c r="AH140" i="39"/>
  <c r="A158" i="37"/>
  <c r="A159" i="37"/>
  <c r="A160" i="37"/>
  <c r="A161" i="37"/>
  <c r="A157" i="37"/>
  <c r="A2" i="45"/>
  <c r="A3" i="45"/>
  <c r="A4" i="45"/>
  <c r="A5" i="45"/>
  <c r="A1" i="45"/>
  <c r="A115" i="37"/>
  <c r="A116" i="37"/>
  <c r="A117" i="37"/>
  <c r="A118" i="37"/>
  <c r="A114" i="37"/>
  <c r="A1" i="38"/>
  <c r="A2" i="38"/>
  <c r="A3" i="38"/>
  <c r="A4" i="38"/>
  <c r="A5" i="38"/>
  <c r="A41" i="38"/>
  <c r="A42" i="38"/>
  <c r="A43" i="38"/>
  <c r="A44" i="38"/>
  <c r="A45" i="38"/>
  <c r="A82" i="38"/>
  <c r="A83" i="38"/>
  <c r="A84" i="38"/>
  <c r="A85" i="38"/>
  <c r="A86" i="38"/>
  <c r="A1" i="43"/>
  <c r="A2" i="43"/>
  <c r="A3" i="43"/>
  <c r="A4" i="43"/>
  <c r="A5" i="43"/>
  <c r="C8" i="43"/>
  <c r="C9" i="43"/>
  <c r="C11" i="43"/>
  <c r="A1" i="42"/>
  <c r="A2" i="42"/>
  <c r="A3" i="42"/>
  <c r="A4" i="42"/>
  <c r="A5" i="42"/>
  <c r="AH9" i="42"/>
  <c r="AH10" i="42"/>
  <c r="AH11" i="42"/>
  <c r="AH12" i="42"/>
  <c r="AH13" i="42"/>
  <c r="AH14" i="42"/>
  <c r="AH15" i="42"/>
  <c r="AH16" i="42"/>
  <c r="AH17" i="42"/>
  <c r="AH18" i="42"/>
  <c r="AH19" i="42"/>
  <c r="AH20" i="42"/>
  <c r="AH21" i="42"/>
  <c r="AH22" i="42"/>
  <c r="AH23" i="42"/>
  <c r="AH24" i="42"/>
  <c r="AH35" i="42"/>
  <c r="AH8" i="42"/>
  <c r="AH25" i="42"/>
  <c r="AH26" i="42"/>
  <c r="AH27" i="42"/>
  <c r="AH28" i="42"/>
  <c r="AH29" i="42"/>
  <c r="AH30" i="42"/>
  <c r="AH31" i="42"/>
  <c r="AH32" i="42"/>
  <c r="AH33" i="42"/>
  <c r="AH34" i="42"/>
  <c r="A41" i="42"/>
  <c r="A42" i="42"/>
  <c r="A43" i="42"/>
  <c r="A44" i="42"/>
  <c r="A45" i="42"/>
  <c r="AH48" i="42"/>
  <c r="AH49" i="42"/>
  <c r="AH50" i="42"/>
  <c r="AH51" i="42"/>
  <c r="AH52" i="42"/>
  <c r="AH53" i="42"/>
  <c r="AH54" i="42"/>
  <c r="AH55" i="42"/>
  <c r="AH56" i="42"/>
  <c r="AH57" i="42"/>
  <c r="AH58" i="42"/>
  <c r="AH59" i="42"/>
  <c r="AH60" i="42"/>
  <c r="AH61" i="42"/>
  <c r="AH62" i="42"/>
  <c r="AH63" i="42"/>
  <c r="AH64" i="42"/>
  <c r="AH65" i="42"/>
  <c r="AH66" i="42"/>
  <c r="AH67" i="42"/>
  <c r="AH68" i="42"/>
  <c r="AH69" i="42"/>
  <c r="AH70" i="42"/>
  <c r="AH71" i="42"/>
  <c r="AH72" i="42"/>
  <c r="AH73" i="42"/>
  <c r="AH74" i="42"/>
  <c r="A80" i="42"/>
  <c r="A81" i="42"/>
  <c r="A82" i="42"/>
  <c r="A83" i="42"/>
  <c r="A84" i="42"/>
  <c r="AH87" i="42"/>
  <c r="AH88" i="42"/>
  <c r="AH89" i="42"/>
  <c r="AH90" i="42"/>
  <c r="AH91" i="42"/>
  <c r="AH92" i="42"/>
  <c r="AH93" i="42"/>
  <c r="AH94" i="42"/>
  <c r="AH95" i="42"/>
  <c r="AH96" i="42"/>
  <c r="AH97" i="42"/>
  <c r="AH98" i="42"/>
  <c r="AH99" i="42"/>
  <c r="AH100" i="42"/>
  <c r="AH101" i="42"/>
  <c r="AH102" i="42"/>
  <c r="AH103" i="42"/>
  <c r="AH104" i="42"/>
  <c r="AH105" i="42"/>
  <c r="AH106" i="42"/>
  <c r="AH107" i="42"/>
  <c r="AH108" i="42"/>
  <c r="AH109" i="42"/>
  <c r="AH110" i="42"/>
  <c r="AH111" i="42"/>
  <c r="AH112" i="42"/>
  <c r="AH113" i="42"/>
  <c r="A119" i="42"/>
  <c r="A120" i="42"/>
  <c r="A121" i="42"/>
  <c r="A122" i="42"/>
  <c r="A123" i="42"/>
  <c r="AH126" i="42"/>
  <c r="AH127" i="42"/>
  <c r="AH128" i="42"/>
  <c r="AH155" i="42"/>
  <c r="AH129" i="42"/>
  <c r="AH130" i="42"/>
  <c r="AH131" i="42"/>
  <c r="AH132" i="42"/>
  <c r="AH133" i="42"/>
  <c r="AH134" i="42"/>
  <c r="AH135" i="42"/>
  <c r="AH136" i="42"/>
  <c r="AH137" i="42"/>
  <c r="AH138" i="42"/>
  <c r="AH139" i="42"/>
  <c r="AH140" i="42"/>
  <c r="AH141" i="42"/>
  <c r="AH142" i="42"/>
  <c r="AH143" i="42"/>
  <c r="AH144" i="42"/>
  <c r="AH145" i="42"/>
  <c r="AH146" i="42"/>
  <c r="AH147" i="42"/>
  <c r="AH148" i="42"/>
  <c r="AH149" i="42"/>
  <c r="AH150" i="42"/>
  <c r="AH151" i="42"/>
  <c r="AH152" i="42"/>
  <c r="AH153" i="42"/>
  <c r="AH154" i="42"/>
  <c r="A1" i="41"/>
  <c r="A2" i="41"/>
  <c r="A3" i="41"/>
  <c r="A4" i="41"/>
  <c r="A5" i="41"/>
  <c r="AH9" i="41"/>
  <c r="AH10" i="41"/>
  <c r="AH11" i="41"/>
  <c r="AH12" i="41"/>
  <c r="AH13" i="41"/>
  <c r="AH14" i="41"/>
  <c r="AH15" i="41"/>
  <c r="AH16" i="41"/>
  <c r="AH17" i="41"/>
  <c r="AH18" i="41"/>
  <c r="AH19" i="41"/>
  <c r="AH20" i="41"/>
  <c r="AH21" i="41"/>
  <c r="AH22" i="41"/>
  <c r="AH23" i="41"/>
  <c r="AH24" i="41"/>
  <c r="AH25" i="41"/>
  <c r="AH26" i="41"/>
  <c r="AH27" i="41"/>
  <c r="AH28" i="41"/>
  <c r="AH29" i="41"/>
  <c r="AH30" i="41"/>
  <c r="AH31" i="41"/>
  <c r="AH32" i="41"/>
  <c r="AH33" i="41"/>
  <c r="AH34" i="41"/>
  <c r="AH35" i="41"/>
  <c r="A41" i="41"/>
  <c r="A42" i="41"/>
  <c r="A43" i="41"/>
  <c r="A44" i="41"/>
  <c r="A45" i="41"/>
  <c r="AH48" i="41"/>
  <c r="AH49" i="41"/>
  <c r="AH50" i="41"/>
  <c r="AH51" i="41"/>
  <c r="AH52" i="41"/>
  <c r="AH53" i="41"/>
  <c r="AH54" i="41"/>
  <c r="AH55" i="41"/>
  <c r="AH56" i="41"/>
  <c r="AH57" i="41"/>
  <c r="AH58" i="41"/>
  <c r="AH59" i="41"/>
  <c r="AH60" i="41"/>
  <c r="AH61" i="41"/>
  <c r="AH62" i="41"/>
  <c r="AH63" i="41"/>
  <c r="AH64" i="41"/>
  <c r="AH65" i="41"/>
  <c r="AH66" i="41"/>
  <c r="AH74" i="41"/>
  <c r="AH67" i="41"/>
  <c r="AH68" i="41"/>
  <c r="AH69" i="41"/>
  <c r="AH70" i="41"/>
  <c r="AH71" i="41"/>
  <c r="AH72" i="41"/>
  <c r="AH73" i="41"/>
  <c r="A80" i="41"/>
  <c r="A81" i="41"/>
  <c r="A82" i="41"/>
  <c r="A83" i="41"/>
  <c r="A84" i="41"/>
  <c r="AH87" i="41"/>
  <c r="AH88" i="41"/>
  <c r="AH89" i="41"/>
  <c r="AH90" i="41"/>
  <c r="AH91" i="41"/>
  <c r="AH92" i="41"/>
  <c r="AH93" i="41"/>
  <c r="AH94" i="41"/>
  <c r="AH95" i="41"/>
  <c r="AH96" i="41"/>
  <c r="AH97" i="41"/>
  <c r="AH98" i="41"/>
  <c r="AH99" i="41"/>
  <c r="AH100" i="41"/>
  <c r="AH101" i="41"/>
  <c r="AH102" i="41"/>
  <c r="AH103" i="41"/>
  <c r="AH104" i="41"/>
  <c r="AH105" i="41"/>
  <c r="AH106" i="41"/>
  <c r="AH107" i="41"/>
  <c r="AH108" i="41"/>
  <c r="AH109" i="41"/>
  <c r="AH110" i="41"/>
  <c r="AH111" i="41"/>
  <c r="AH112" i="41"/>
  <c r="AH113" i="41"/>
  <c r="A119" i="41"/>
  <c r="A120" i="41"/>
  <c r="A121" i="41"/>
  <c r="A122" i="41"/>
  <c r="A123" i="41"/>
  <c r="AH126" i="41"/>
  <c r="AH127" i="41"/>
  <c r="AH128" i="41"/>
  <c r="AH155" i="41"/>
  <c r="AH129" i="41"/>
  <c r="AH130" i="41"/>
  <c r="AH131" i="41"/>
  <c r="AH132" i="41"/>
  <c r="AH133" i="41"/>
  <c r="AH134" i="41"/>
  <c r="AH135" i="41"/>
  <c r="AH136" i="41"/>
  <c r="AH137" i="41"/>
  <c r="AH138" i="41"/>
  <c r="AH139" i="41"/>
  <c r="AH140" i="41"/>
  <c r="AH141" i="41"/>
  <c r="AH142" i="41"/>
  <c r="AH143" i="41"/>
  <c r="AH144" i="41"/>
  <c r="AH145" i="41"/>
  <c r="AH146" i="41"/>
  <c r="AH147" i="41"/>
  <c r="AH148" i="41"/>
  <c r="AH149" i="41"/>
  <c r="AH150" i="41"/>
  <c r="AH151" i="41"/>
  <c r="AH152" i="41"/>
  <c r="AH153" i="41"/>
  <c r="AH154" i="41"/>
  <c r="A1" i="39"/>
  <c r="A2" i="39"/>
  <c r="A3" i="39"/>
  <c r="A4" i="39"/>
  <c r="A5" i="39"/>
  <c r="AH9" i="39"/>
  <c r="AH35" i="39"/>
  <c r="AH10" i="39"/>
  <c r="AH11" i="39"/>
  <c r="AH12" i="39"/>
  <c r="AH13" i="39"/>
  <c r="AH14" i="39"/>
  <c r="AH15" i="39"/>
  <c r="AH16" i="39"/>
  <c r="AH17" i="39"/>
  <c r="AH18" i="39"/>
  <c r="AH19" i="39"/>
  <c r="AH20" i="39"/>
  <c r="AH21" i="39"/>
  <c r="AH22" i="39"/>
  <c r="AH23" i="39"/>
  <c r="AH24" i="39"/>
  <c r="AH25" i="39"/>
  <c r="AH26" i="39"/>
  <c r="AH27" i="39"/>
  <c r="AH28" i="39"/>
  <c r="AH29" i="39"/>
  <c r="AH30" i="39"/>
  <c r="AH31" i="39"/>
  <c r="AH32" i="39"/>
  <c r="AH33" i="39"/>
  <c r="AH34" i="39"/>
  <c r="A41" i="39"/>
  <c r="A42" i="39"/>
  <c r="A43" i="39"/>
  <c r="A44" i="39"/>
  <c r="A45" i="39"/>
  <c r="AH48" i="39"/>
  <c r="AH74" i="39"/>
  <c r="AH49" i="39"/>
  <c r="AH50" i="39"/>
  <c r="AH51" i="39"/>
  <c r="AH52" i="39"/>
  <c r="AH53" i="39"/>
  <c r="AH54" i="39"/>
  <c r="AH55" i="39"/>
  <c r="AH56" i="39"/>
  <c r="AH57" i="39"/>
  <c r="AH58" i="39"/>
  <c r="AH59" i="39"/>
  <c r="AH60" i="39"/>
  <c r="AH61" i="39"/>
  <c r="AH62" i="39"/>
  <c r="AH63" i="39"/>
  <c r="AH64" i="39"/>
  <c r="AH65" i="39"/>
  <c r="AH66" i="39"/>
  <c r="AH67" i="39"/>
  <c r="AH68" i="39"/>
  <c r="AH69" i="39"/>
  <c r="AH70" i="39"/>
  <c r="AH71" i="39"/>
  <c r="AH72" i="39"/>
  <c r="AH73" i="39"/>
  <c r="A80" i="39"/>
  <c r="A81" i="39"/>
  <c r="A82" i="39"/>
  <c r="A83" i="39"/>
  <c r="A84" i="39"/>
  <c r="AH87" i="39"/>
  <c r="AH113" i="39"/>
  <c r="AH88" i="39"/>
  <c r="AH89" i="39"/>
  <c r="AH90" i="39"/>
  <c r="AH91" i="39"/>
  <c r="AH92" i="39"/>
  <c r="AH93" i="39"/>
  <c r="AH94" i="39"/>
  <c r="AH95" i="39"/>
  <c r="AH96" i="39"/>
  <c r="AH97" i="39"/>
  <c r="AH98" i="39"/>
  <c r="AH99" i="39"/>
  <c r="AH100" i="39"/>
  <c r="AH101" i="39"/>
  <c r="AH102" i="39"/>
  <c r="AH103" i="39"/>
  <c r="AH104" i="39"/>
  <c r="AH105" i="39"/>
  <c r="AH106" i="39"/>
  <c r="AH107" i="39"/>
  <c r="AH108" i="39"/>
  <c r="AH109" i="39"/>
  <c r="AH110" i="39"/>
  <c r="AH111" i="39"/>
  <c r="AH112" i="39"/>
  <c r="A119" i="39"/>
  <c r="A120" i="39"/>
  <c r="A121" i="39"/>
  <c r="A122" i="39"/>
  <c r="A123" i="39"/>
  <c r="AH126" i="39"/>
  <c r="AH157" i="39"/>
  <c r="AH127" i="39"/>
  <c r="AH128" i="39"/>
  <c r="AH129" i="39"/>
  <c r="AH130" i="39"/>
  <c r="AH131" i="39"/>
  <c r="AH132" i="39"/>
  <c r="AH133" i="39"/>
  <c r="AH134" i="39"/>
  <c r="AH135" i="39"/>
  <c r="AH136" i="39"/>
  <c r="AH137" i="39"/>
  <c r="AH138" i="39"/>
  <c r="AH141" i="39"/>
  <c r="AH142" i="39"/>
  <c r="AH143" i="39"/>
  <c r="AH144" i="39"/>
  <c r="AH145" i="39"/>
  <c r="AH146" i="39"/>
  <c r="AH147" i="39"/>
  <c r="AH148" i="39"/>
  <c r="AH149" i="39"/>
  <c r="AH150" i="39"/>
  <c r="AH151" i="39"/>
  <c r="AH152" i="39"/>
  <c r="AH153" i="39"/>
  <c r="AH154" i="39"/>
  <c r="AH155" i="39"/>
  <c r="AH156" i="39"/>
  <c r="C23" i="27"/>
  <c r="A1" i="37"/>
  <c r="A2" i="37"/>
  <c r="A3" i="37"/>
  <c r="A4" i="37"/>
  <c r="A5" i="37"/>
  <c r="A37" i="37"/>
  <c r="A38" i="37"/>
  <c r="A39" i="37"/>
  <c r="A40" i="37"/>
  <c r="A41" i="37"/>
  <c r="A73" i="37"/>
  <c r="A74" i="37"/>
  <c r="A75" i="37"/>
  <c r="A76" i="37"/>
  <c r="A77" i="37"/>
  <c r="C12" i="27"/>
  <c r="D12" i="27"/>
  <c r="C24" i="27"/>
  <c r="C25" i="27"/>
  <c r="AH8" i="41"/>
  <c r="C20" i="27"/>
  <c r="A9" i="40"/>
  <c r="AH8" i="39"/>
  <c r="C7" i="43"/>
  <c r="C12" i="43"/>
  <c r="C13" i="43"/>
  <c r="C14" i="43"/>
  <c r="C15" i="27"/>
  <c r="C19" i="27"/>
  <c r="C22" i="27"/>
  <c r="C26" i="27"/>
</calcChain>
</file>

<file path=xl/sharedStrings.xml><?xml version="1.0" encoding="utf-8"?>
<sst xmlns="http://schemas.openxmlformats.org/spreadsheetml/2006/main" count="417" uniqueCount="140">
  <si>
    <t>Dňa:                                                                Podpis:</t>
  </si>
  <si>
    <t>E-mail:</t>
  </si>
  <si>
    <t>Pečiatka:</t>
  </si>
  <si>
    <t>Priezvisko, meno, titul prijímateľa sociálnej služby</t>
  </si>
  <si>
    <t>Rodné číslo príjimateľa sociálnej služby</t>
  </si>
  <si>
    <t xml:space="preserve">Dátum začatia poskytovania sociálnej služby </t>
  </si>
  <si>
    <t xml:space="preserve">Dátum ukončenia poskytovania sociálnej služby </t>
  </si>
  <si>
    <t>Tel.č.:</t>
  </si>
  <si>
    <t xml:space="preserve">E-mail: </t>
  </si>
  <si>
    <t>P. č.</t>
  </si>
  <si>
    <t>Počet resp. suma v eur</t>
  </si>
  <si>
    <t xml:space="preserve">Poznámky </t>
  </si>
  <si>
    <t>Tel. číslo:</t>
  </si>
  <si>
    <t>Dňa:                                       Podpis:</t>
  </si>
  <si>
    <t>Počet hodín</t>
  </si>
  <si>
    <t>Vyplní zariadenie</t>
  </si>
  <si>
    <t>Čestne vyhlasujem, že údaje uvedené v tabuľke sú pravdivé.</t>
  </si>
  <si>
    <r>
      <rPr>
        <b/>
        <sz val="8.5"/>
        <rFont val="Calibri"/>
        <family val="2"/>
        <charset val="238"/>
      </rPr>
      <t>Vyhotovil:</t>
    </r>
    <r>
      <rPr>
        <sz val="8.5"/>
        <rFont val="Calibri"/>
        <family val="2"/>
        <charset val="238"/>
      </rPr>
      <t xml:space="preserve"> /meno, priezvisko/ </t>
    </r>
  </si>
  <si>
    <t>Počet hodín poskytovania ss podľa zmluvy s prijímateľom ss na 1 pracovný deň</t>
  </si>
  <si>
    <t>Číslo miesta</t>
  </si>
  <si>
    <r>
      <t>(Upozornenie:</t>
    </r>
    <r>
      <rPr>
        <sz val="8"/>
        <color indexed="10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Vami zadané údaje budú automaticky skopírované do záhlavia všetkých tabuliek  k Súhrnnému výkazu na ostatných hárkoch</t>
    </r>
    <r>
      <rPr>
        <b/>
        <sz val="8"/>
        <color indexed="8"/>
        <rFont val="Calibri"/>
        <family val="2"/>
        <charset val="238"/>
      </rPr>
      <t>)</t>
    </r>
  </si>
  <si>
    <t>2a</t>
  </si>
  <si>
    <t>2b</t>
  </si>
  <si>
    <t>8a</t>
  </si>
  <si>
    <t>8b</t>
  </si>
  <si>
    <r>
      <t xml:space="preserve">Súhrnný výkaz vyhotovil:  </t>
    </r>
    <r>
      <rPr>
        <sz val="8.5"/>
        <color indexed="8"/>
        <rFont val="Calibri"/>
        <family val="2"/>
        <charset val="238"/>
      </rPr>
      <t xml:space="preserve">/meno, priezvisko/ </t>
    </r>
  </si>
  <si>
    <t>Vyplní zariadenie - je potrebné doplniť dátum ukončenia poskytovania SS</t>
  </si>
  <si>
    <r>
      <t xml:space="preserve">Náležitosti Súhrnného výkazu - </t>
    </r>
    <r>
      <rPr>
        <b/>
        <sz val="9.5"/>
        <color indexed="10"/>
        <rFont val="Calibri"/>
        <family val="2"/>
        <charset val="238"/>
      </rPr>
      <t>Všetky bunky musia byť vyplnené!</t>
    </r>
  </si>
  <si>
    <t>Meno a priezvisko samoplatcu</t>
  </si>
  <si>
    <t xml:space="preserve">**Číslo miesta </t>
  </si>
  <si>
    <t>**</t>
  </si>
  <si>
    <t xml:space="preserve">Vyhotovil: /meno, priezvisko/ </t>
  </si>
  <si>
    <t>Por. č.</t>
  </si>
  <si>
    <t>Priezvisko, meno, titul zamestnanca</t>
  </si>
  <si>
    <t>Rodné číslo zamestnanca</t>
  </si>
  <si>
    <t>Druh pracovnoprávneho vzťahu (pracovná zmluva - napr. HPP, VPP, dohoda...)</t>
  </si>
  <si>
    <t>Pracovná pozícia uvedená v pracovnej zmluve, resp. v dohode</t>
  </si>
  <si>
    <t>Dátum vzniku pracovno-právneho vzťahu</t>
  </si>
  <si>
    <t>Dátum ukončenia pracovno-právneho vzťahu</t>
  </si>
  <si>
    <t>Rozsah  pracovného času, týždenný úväzok v hodinách pre daný druh soc.služby</t>
  </si>
  <si>
    <t>Dňa:                                                               Podpis:</t>
  </si>
  <si>
    <t>4a</t>
  </si>
  <si>
    <t>4b</t>
  </si>
  <si>
    <t>výpočet = riadok č.5  x  riadok č.3</t>
  </si>
  <si>
    <t>výpočet = riadok č.6  x  riadok č.3</t>
  </si>
  <si>
    <r>
      <rPr>
        <b/>
        <sz val="8.5"/>
        <color indexed="10"/>
        <rFont val="Calibri"/>
        <family val="2"/>
        <charset val="238"/>
      </rPr>
      <t>Pri zmene - preobsadení toho istého miesta</t>
    </r>
    <r>
      <rPr>
        <b/>
        <sz val="8.5"/>
        <rFont val="Calibri"/>
        <family val="2"/>
        <charset val="238"/>
      </rPr>
      <t xml:space="preserve"> iným prijímateľom žiadame uvádzať</t>
    </r>
    <r>
      <rPr>
        <b/>
        <sz val="8.5"/>
        <color indexed="10"/>
        <rFont val="Calibri"/>
        <family val="2"/>
        <charset val="238"/>
      </rPr>
      <t xml:space="preserve"> rovnaké číslo miesta</t>
    </r>
    <r>
      <rPr>
        <b/>
        <sz val="8.5"/>
        <rFont val="Calibri"/>
        <family val="2"/>
        <charset val="238"/>
      </rPr>
      <t xml:space="preserve">, </t>
    </r>
    <r>
      <rPr>
        <sz val="8.5"/>
        <rFont val="Calibri"/>
        <family val="2"/>
        <charset val="238"/>
      </rPr>
      <t xml:space="preserve">týchto prijímateľov žiadame uvádzať vždy pod seba. </t>
    </r>
  </si>
  <si>
    <t>!!!POZOR ZMENA !!! SAMOPLATCOV NEUVÁDZAŤ V TOMTO ZOZNAME</t>
  </si>
  <si>
    <t xml:space="preserve">Prijímateľ finančného príspevku: </t>
  </si>
  <si>
    <t xml:space="preserve">IČO: </t>
  </si>
  <si>
    <t xml:space="preserve">Číslo zmluvy o poskytnutí finančného príspevku: </t>
  </si>
  <si>
    <r>
      <t xml:space="preserve">Názov a </t>
    </r>
    <r>
      <rPr>
        <b/>
        <sz val="9"/>
        <color indexed="10"/>
        <rFont val="Calibri"/>
        <family val="2"/>
        <charset val="238"/>
      </rPr>
      <t>adresa</t>
    </r>
    <r>
      <rPr>
        <b/>
        <sz val="9"/>
        <color indexed="8"/>
        <rFont val="Calibri"/>
        <family val="2"/>
        <charset val="238"/>
      </rPr>
      <t xml:space="preserve"> zariadenia sociálnej služby: </t>
    </r>
  </si>
  <si>
    <t xml:space="preserve">Druh sociálnej služby: </t>
  </si>
  <si>
    <t>Spolu hodín /miesto</t>
  </si>
  <si>
    <t xml:space="preserve">Dňa: </t>
  </si>
  <si>
    <r>
      <t xml:space="preserve">Vyhotovil: </t>
    </r>
    <r>
      <rPr>
        <sz val="9"/>
        <color indexed="8"/>
        <rFont val="Calibri"/>
        <family val="2"/>
        <charset val="238"/>
      </rPr>
      <t>/meno a priezvisko/</t>
    </r>
    <r>
      <rPr>
        <b/>
        <sz val="9"/>
        <color indexed="8"/>
        <rFont val="Calibri"/>
        <family val="2"/>
        <charset val="238"/>
      </rPr>
      <t xml:space="preserve"> </t>
    </r>
  </si>
  <si>
    <t xml:space="preserve">E - mail: </t>
  </si>
  <si>
    <t>Podpis:</t>
  </si>
  <si>
    <t xml:space="preserve">Tel. číslo: </t>
  </si>
  <si>
    <t xml:space="preserve">Celkový počet hodín: </t>
  </si>
  <si>
    <t xml:space="preserve">Celkový počet hodín za mesiac: </t>
  </si>
  <si>
    <t>Celkový počet hodín:</t>
  </si>
  <si>
    <r>
      <t xml:space="preserve">Prenos neobsadených (nezazmluvnených) dní </t>
    </r>
    <r>
      <rPr>
        <b/>
        <sz val="8"/>
        <color indexed="10"/>
        <rFont val="Calibri"/>
        <family val="2"/>
        <charset val="238"/>
      </rPr>
      <t>do 3Q 2022</t>
    </r>
  </si>
  <si>
    <r>
      <t>Prenos neobsadených (nezazmluvnených) dní</t>
    </r>
    <r>
      <rPr>
        <b/>
        <sz val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z 1Q 2022</t>
    </r>
  </si>
  <si>
    <t>2c</t>
  </si>
  <si>
    <t>2d</t>
  </si>
  <si>
    <t>Výpočet = riadok 4b x riadok č. 3</t>
  </si>
  <si>
    <t>výpočet = riadok č. 4c  x  riadok č. 3</t>
  </si>
  <si>
    <t>Výpočet = riadok 4a x riadok č. 3</t>
  </si>
  <si>
    <t>8aa</t>
  </si>
  <si>
    <t>8c</t>
  </si>
  <si>
    <t>4c</t>
  </si>
  <si>
    <t>Dňa:                                                                                                                                                                                          Podpis:</t>
  </si>
  <si>
    <r>
      <t>Prijímateľ odvedie do štátneho rozpočtu za 2. štvrťrok 2022 -</t>
    </r>
    <r>
      <rPr>
        <sz val="9"/>
        <color indexed="8"/>
        <rFont val="Calibri"/>
        <family val="2"/>
        <charset val="238"/>
      </rPr>
      <t xml:space="preserve"> Riadok č. 8a - 8aa+ 8b +8c + 9 + 10</t>
    </r>
  </si>
  <si>
    <t>Výpočet = riadok č. 8a-8aa+ 8b+8c + 9 +10</t>
  </si>
  <si>
    <t>Výpočet = riadok č. 4a + 4b +4c+ 5 + 6</t>
  </si>
  <si>
    <r>
      <rPr>
        <b/>
        <sz val="10"/>
        <color indexed="8"/>
        <rFont val="Calibri"/>
        <family val="2"/>
        <charset val="238"/>
      </rPr>
      <t>6. Podľa §2 ods. 1 písm. d) NV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83/2022 </t>
    </r>
    <r>
      <rPr>
        <sz val="10"/>
        <color indexed="8"/>
        <rFont val="Calibri"/>
        <family val="2"/>
        <charset val="238"/>
      </rPr>
      <t xml:space="preserve">- Výška finančných prostriedkov za neobsadené miesta, ktoré by mal prijímateľ FP vrátiť za 2. štvrťrok 2022  ............... </t>
    </r>
    <r>
      <rPr>
        <i/>
        <sz val="10"/>
        <color indexed="8"/>
        <rFont val="Calibri"/>
        <family val="2"/>
        <charset val="238"/>
      </rPr>
      <t>(doplniť z riadka 8a Súhrnného výkazu)</t>
    </r>
  </si>
  <si>
    <r>
      <rPr>
        <b/>
        <sz val="10"/>
        <color indexed="8"/>
        <rFont val="Calibri"/>
        <family val="2"/>
        <charset val="238"/>
      </rPr>
      <t xml:space="preserve">7. Podľa §2 ods. 1 písm. d) NV 83/2022 </t>
    </r>
    <r>
      <rPr>
        <sz val="10"/>
        <color indexed="8"/>
        <rFont val="Calibri"/>
        <family val="2"/>
        <charset val="238"/>
      </rPr>
      <t xml:space="preserve"> - Redukovaná povinnosť - suma 10% zo sumy finančných prostriedkov za neobsadené miesta (riadok 8a Súhrnného výkazu), ktoré by mal prijímateľ FP vrátiť za 2. štvrťrok 2022 - Výpočet:</t>
    </r>
  </si>
  <si>
    <t>Vypĺňa zariadenie!</t>
  </si>
  <si>
    <t>Skutočný počet obsadených miest v 2. štvrťroku 2022</t>
  </si>
  <si>
    <t>Minimálny počet hodín na 1 miesto v 2. štvrťroku 2022 (počet pracovných dní *4 hodiny)</t>
  </si>
  <si>
    <t>Počet miest, na ktoré bol finančný príspevok poskytnutý podľa Prílohy č. 1 Zmluvy v roku 2022</t>
  </si>
  <si>
    <t>Počet miest, ktoré zodpovedá celkovému počtu vykázaných hodín prítomnosti za 2. štvrťrok 2022</t>
  </si>
  <si>
    <r>
      <t xml:space="preserve">Neobsadenosť (nezazmluvnené miesta) OD - DO  - </t>
    </r>
    <r>
      <rPr>
        <b/>
        <sz val="9"/>
        <color indexed="10"/>
        <rFont val="Calibri"/>
        <family val="2"/>
        <charset val="238"/>
      </rPr>
      <t>uvádza</t>
    </r>
    <r>
      <rPr>
        <b/>
        <sz val="9"/>
        <color indexed="10"/>
        <rFont val="Calibri"/>
        <family val="2"/>
        <charset val="238"/>
      </rPr>
      <t xml:space="preserve"> sa iba nezazmluvnenie, ktoré trvá 20 a viac pracovných dní nasledujúcich za sebou</t>
    </r>
  </si>
  <si>
    <r>
      <t xml:space="preserve">Počet neobsadených (nezazmluvnených) dní </t>
    </r>
    <r>
      <rPr>
        <b/>
        <sz val="7.5"/>
        <color indexed="36"/>
        <rFont val="Calibri"/>
        <family val="2"/>
        <charset val="238"/>
      </rPr>
      <t>za 2Q 2022</t>
    </r>
    <r>
      <rPr>
        <b/>
        <sz val="7.5"/>
        <color indexed="10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LEN OD 1.4.2022</t>
    </r>
    <r>
      <rPr>
        <b/>
        <sz val="7.5"/>
        <rFont val="Calibri"/>
        <family val="2"/>
        <charset val="238"/>
      </rPr>
      <t xml:space="preserve"> (sumár sa uvádza do riadku 4a Súhrnného výkazu)</t>
    </r>
  </si>
  <si>
    <t>Výpočet = riadok č.4 - riadok č.5</t>
  </si>
  <si>
    <t>Výpočet = riadok č.1 / riadok č.2</t>
  </si>
  <si>
    <t>Výpočet = riadok č.5 - riadok č.6</t>
  </si>
  <si>
    <t>Výpočet = riadok č.7 * 63 pracovných dní             Prepojenie na  riadok č. 4b Súhrnného výkazu</t>
  </si>
  <si>
    <t>Výpočet = 63 pracovných dní * 4 hodiny</t>
  </si>
  <si>
    <t>Prepojenie z riadku č.2a Súhrnného výkazu</t>
  </si>
  <si>
    <r>
      <t xml:space="preserve">Počet nezazmluvnených miest, za ktoré v období od 1.4.2022 do 30.6.2022 vznikla povinnosť vrátiť pomernú časť FP, </t>
    </r>
    <r>
      <rPr>
        <b/>
        <sz val="9"/>
        <color indexed="8"/>
        <rFont val="Calibri"/>
        <family val="2"/>
        <charset val="238"/>
      </rPr>
      <t xml:space="preserve"> z dôvodu neuzatvorenia zmluvy</t>
    </r>
    <r>
      <rPr>
        <sz val="9"/>
        <color indexed="8"/>
        <rFont val="Calibri"/>
        <family val="2"/>
        <charset val="238"/>
      </rPr>
      <t xml:space="preserve"> o poskytovaní sociálnej služby počas 20 a viac po sebe nasledujúcich pracovných dní alebo</t>
    </r>
    <r>
      <rPr>
        <b/>
        <sz val="9"/>
        <color indexed="8"/>
        <rFont val="Calibri"/>
        <family val="2"/>
        <charset val="238"/>
      </rPr>
      <t xml:space="preserve"> z dôvodu nezačatia poskytovania sociálnej služby od 1.1.2022</t>
    </r>
  </si>
  <si>
    <r>
      <t xml:space="preserve">Počet miest, za ktoré za ktoré v období </t>
    </r>
    <r>
      <rPr>
        <b/>
        <sz val="9"/>
        <color indexed="8"/>
        <rFont val="Calibri"/>
        <family val="2"/>
        <charset val="238"/>
      </rPr>
      <t>od 1.4.2022 do 30.6.2022</t>
    </r>
    <r>
      <rPr>
        <sz val="9"/>
        <color indexed="8"/>
        <rFont val="Calibri"/>
        <family val="2"/>
        <charset val="238"/>
      </rPr>
      <t xml:space="preserve"> vznikla povinnosť vrátiť pomernú časť FP, </t>
    </r>
    <r>
      <rPr>
        <b/>
        <sz val="9"/>
        <color indexed="8"/>
        <rFont val="Calibri"/>
        <family val="2"/>
        <charset val="238"/>
      </rPr>
      <t xml:space="preserve"> z dôvodu poskytovania sociálnej služby v rozsahu menšom ako 80 hodín</t>
    </r>
    <r>
      <rPr>
        <sz val="9"/>
        <color indexed="8"/>
        <rFont val="Calibri"/>
        <family val="2"/>
        <charset val="238"/>
      </rPr>
      <t xml:space="preserve"> počas 20 a viac po sebe nasledujúcich pracovných dní</t>
    </r>
  </si>
  <si>
    <r>
      <t xml:space="preserve">Počet pracovných dní za MIESTA, za ktoré v období </t>
    </r>
    <r>
      <rPr>
        <b/>
        <sz val="9"/>
        <color indexed="8"/>
        <rFont val="Calibri"/>
        <family val="2"/>
        <charset val="238"/>
      </rPr>
      <t>od 1.4.2022 do 30.6.2022</t>
    </r>
    <r>
      <rPr>
        <sz val="9"/>
        <color indexed="8"/>
        <rFont val="Calibri"/>
        <family val="2"/>
        <charset val="238"/>
      </rPr>
      <t xml:space="preserve"> vznikla povinnosť vrátiť pomernú časť FP, </t>
    </r>
    <r>
      <rPr>
        <b/>
        <sz val="9"/>
        <color indexed="8"/>
        <rFont val="Calibri"/>
        <family val="2"/>
        <charset val="238"/>
      </rPr>
      <t xml:space="preserve"> z dôvodu poskytovania sociálnej služby v rozsahu menšom ako 80 hodín</t>
    </r>
    <r>
      <rPr>
        <sz val="9"/>
        <color indexed="8"/>
        <rFont val="Calibri"/>
        <family val="2"/>
        <charset val="238"/>
      </rPr>
      <t xml:space="preserve"> počas 20 a viac po sebe nasledujúcich pracovných dní</t>
    </r>
  </si>
  <si>
    <t>Celkový počet vykázaných hodín prítomnosti v 2. štvrťroku 2022 (Apríl - Jún 2022)</t>
  </si>
  <si>
    <t>Prepojenie z hárkov  Apríl - Jún 2022</t>
  </si>
  <si>
    <t xml:space="preserve">*Číslo miesta </t>
  </si>
  <si>
    <t>*</t>
  </si>
  <si>
    <t>Prepojenie z riadku č. 8 zo záložky Výpočet</t>
  </si>
  <si>
    <r>
      <rPr>
        <b/>
        <sz val="8.5"/>
        <color indexed="8"/>
        <rFont val="Calibri"/>
        <family val="2"/>
        <charset val="238"/>
      </rPr>
      <t xml:space="preserve">Primátor/starosta: </t>
    </r>
    <r>
      <rPr>
        <sz val="8.5"/>
        <color indexed="8"/>
        <rFont val="Calibri"/>
        <family val="2"/>
        <charset val="238"/>
      </rPr>
      <t>/meno, priezvisko/</t>
    </r>
  </si>
  <si>
    <t xml:space="preserve">Celkový počet pracovných dní:  </t>
  </si>
  <si>
    <r>
      <t xml:space="preserve">Celkový počet pracovných dní poskytovania ss samoplatcom - </t>
    </r>
    <r>
      <rPr>
        <b/>
        <sz val="9"/>
        <color indexed="10"/>
        <rFont val="Calibri"/>
        <family val="2"/>
        <charset val="238"/>
      </rPr>
      <t>Vyplniť</t>
    </r>
  </si>
  <si>
    <r>
      <t xml:space="preserve">!!!POZOR ZMENA !!! SAMOPLATCOV NEUVÁDZAŤ V TOMTO ZOZNAME - </t>
    </r>
    <r>
      <rPr>
        <b/>
        <sz val="8.5"/>
        <rFont val="Calibri"/>
        <family val="2"/>
        <charset val="238"/>
      </rPr>
      <t>Pri vypĺňaní je potrebné príklady vymazať</t>
    </r>
  </si>
  <si>
    <r>
      <t xml:space="preserve">Vyplní zariadenie </t>
    </r>
    <r>
      <rPr>
        <sz val="8"/>
        <rFont val="Calibri"/>
        <family val="2"/>
        <charset val="238"/>
      </rPr>
      <t>počet pracovných dní  x  kapacita zariadenia (riadok č. 2a)</t>
    </r>
  </si>
  <si>
    <t>Dňa:                                                                                                            Podpis:</t>
  </si>
  <si>
    <r>
      <t xml:space="preserve">Výpočet k Súhrnnému výkazu vyhotovil:  </t>
    </r>
    <r>
      <rPr>
        <b/>
        <sz val="9"/>
        <color indexed="8"/>
        <rFont val="Calibri"/>
        <family val="2"/>
        <charset val="238"/>
      </rPr>
      <t xml:space="preserve">/meno, priezvisko/ </t>
    </r>
  </si>
  <si>
    <t>Dňa:                                                                                                             Podpis:                                                                                            Pečiatka</t>
  </si>
  <si>
    <r>
      <rPr>
        <b/>
        <sz val="8.5"/>
        <color indexed="8"/>
        <rFont val="Calibri"/>
        <family val="2"/>
        <charset val="238"/>
      </rPr>
      <t>Výška</t>
    </r>
    <r>
      <rPr>
        <sz val="8.5"/>
        <color indexed="8"/>
        <rFont val="Calibri"/>
        <family val="2"/>
        <charset val="238"/>
      </rPr>
      <t xml:space="preserve"> poskytnutého finančného príspevku na základe Zmluvy </t>
    </r>
    <r>
      <rPr>
        <b/>
        <sz val="8.5"/>
        <color indexed="8"/>
        <rFont val="Calibri"/>
        <family val="2"/>
        <charset val="238"/>
      </rPr>
      <t>na 2. štvrťrok 2022</t>
    </r>
  </si>
  <si>
    <r>
      <rPr>
        <b/>
        <sz val="8.5"/>
        <color indexed="8"/>
        <rFont val="Calibri"/>
        <family val="2"/>
        <charset val="238"/>
      </rPr>
      <t>Počet miest</t>
    </r>
    <r>
      <rPr>
        <sz val="8.5"/>
        <color indexed="8"/>
        <rFont val="Calibri"/>
        <family val="2"/>
        <charset val="238"/>
      </rPr>
      <t>, na ktoré bol finančný príspevok poskytnutý podľa Prílohy č. 1 Zmluvy v roku 2022</t>
    </r>
  </si>
  <si>
    <r>
      <t>Počet miest zapísaných v Registri poskytovateľov sociálnych služieb</t>
    </r>
    <r>
      <rPr>
        <sz val="8.5"/>
        <color indexed="8"/>
        <rFont val="Calibri"/>
        <family val="2"/>
        <charset val="238"/>
      </rPr>
      <t xml:space="preserve"> (ďalej len "register")</t>
    </r>
  </si>
  <si>
    <r>
      <rPr>
        <b/>
        <sz val="8.5"/>
        <color indexed="8"/>
        <rFont val="Calibri"/>
        <family val="2"/>
        <charset val="238"/>
      </rPr>
      <t>Počet neobsadených miest</t>
    </r>
    <r>
      <rPr>
        <sz val="8.5"/>
        <color indexed="8"/>
        <rFont val="Calibri"/>
        <family val="2"/>
        <charset val="238"/>
      </rPr>
      <t xml:space="preserve"> v zariadení podľa § 78d ods. 12 a 13 zákona o sociálnych službách </t>
    </r>
    <r>
      <rPr>
        <b/>
        <sz val="8.5"/>
        <color indexed="8"/>
        <rFont val="Calibri"/>
        <family val="2"/>
        <charset val="238"/>
      </rPr>
      <t>k 30.6.2022</t>
    </r>
  </si>
  <si>
    <r>
      <rPr>
        <b/>
        <sz val="8.5"/>
        <color indexed="8"/>
        <rFont val="Calibri"/>
        <family val="2"/>
        <charset val="238"/>
      </rPr>
      <t xml:space="preserve">% podiel neobsadených miest </t>
    </r>
    <r>
      <rPr>
        <sz val="8.5"/>
        <color indexed="8"/>
        <rFont val="Calibri"/>
        <family val="2"/>
        <charset val="238"/>
      </rPr>
      <t>z počtu miest v zariadení zapísaných v registri k 30.6.2022</t>
    </r>
  </si>
  <si>
    <r>
      <rPr>
        <b/>
        <sz val="8.5"/>
        <color indexed="8"/>
        <rFont val="Calibri"/>
        <family val="2"/>
        <charset val="238"/>
      </rPr>
      <t>Príspevok na 1 miesto na jeden deň</t>
    </r>
    <r>
      <rPr>
        <sz val="8.5"/>
        <color indexed="8"/>
        <rFont val="Calibri"/>
        <family val="2"/>
        <charset val="238"/>
      </rPr>
      <t xml:space="preserve"> podľa Prílohy č. 1 Zmluvy v roku 2022</t>
    </r>
  </si>
  <si>
    <r>
      <t xml:space="preserve">Počet pracovných dní s nevyčerpaným finančným príspevkom </t>
    </r>
    <r>
      <rPr>
        <b/>
        <sz val="8.5"/>
        <color indexed="8"/>
        <rFont val="Calibri"/>
        <family val="2"/>
        <charset val="238"/>
      </rPr>
      <t xml:space="preserve">z dôvodu </t>
    </r>
    <r>
      <rPr>
        <b/>
        <sz val="8.5"/>
        <color indexed="10"/>
        <rFont val="Calibri"/>
        <family val="2"/>
        <charset val="238"/>
      </rPr>
      <t>obsadenie</t>
    </r>
    <r>
      <rPr>
        <b/>
        <sz val="8.5"/>
        <color indexed="8"/>
        <rFont val="Calibri"/>
        <family val="2"/>
        <charset val="238"/>
      </rPr>
      <t xml:space="preserve"> </t>
    </r>
    <r>
      <rPr>
        <b/>
        <sz val="8.5"/>
        <color indexed="10"/>
        <rFont val="Calibri"/>
        <family val="2"/>
        <charset val="238"/>
      </rPr>
      <t>miesta</t>
    </r>
    <r>
      <rPr>
        <b/>
        <sz val="8.5"/>
        <color indexed="8"/>
        <rFont val="Calibri"/>
        <family val="2"/>
        <charset val="238"/>
      </rPr>
      <t xml:space="preserve">, na ktoré bol poskytnutý FP, </t>
    </r>
    <r>
      <rPr>
        <b/>
        <sz val="8.5"/>
        <color indexed="10"/>
        <rFont val="Calibri"/>
        <family val="2"/>
        <charset val="238"/>
      </rPr>
      <t>SAMOPLATCOM</t>
    </r>
    <r>
      <rPr>
        <b/>
        <sz val="8.5"/>
        <color indexed="8"/>
        <rFont val="Calibri"/>
        <family val="2"/>
        <charset val="238"/>
      </rPr>
      <t xml:space="preserve"> (</t>
    </r>
    <r>
      <rPr>
        <b/>
        <sz val="8.5"/>
        <color indexed="10"/>
        <rFont val="Calibri"/>
        <family val="2"/>
        <charset val="238"/>
      </rPr>
      <t>POZOR</t>
    </r>
    <r>
      <rPr>
        <b/>
        <sz val="8.5"/>
        <color indexed="8"/>
        <rFont val="Calibri"/>
        <family val="2"/>
        <charset val="238"/>
      </rPr>
      <t xml:space="preserve"> - </t>
    </r>
    <r>
      <rPr>
        <b/>
        <sz val="8.5"/>
        <color indexed="10"/>
        <rFont val="Calibri"/>
        <family val="2"/>
        <charset val="238"/>
      </rPr>
      <t xml:space="preserve">FP musí byť vrátený </t>
    </r>
    <r>
      <rPr>
        <b/>
        <u/>
        <sz val="8.5"/>
        <color indexed="10"/>
        <rFont val="Calibri"/>
        <family val="2"/>
        <charset val="238"/>
      </rPr>
      <t>od prvého dňa</t>
    </r>
    <r>
      <rPr>
        <b/>
        <sz val="8.5"/>
        <color indexed="10"/>
        <rFont val="Calibri"/>
        <family val="2"/>
        <charset val="238"/>
      </rPr>
      <t xml:space="preserve"> obsadenia miesta samoplatcom</t>
    </r>
    <r>
      <rPr>
        <b/>
        <sz val="8.5"/>
        <color indexed="8"/>
        <rFont val="Calibri"/>
        <family val="2"/>
        <charset val="238"/>
      </rPr>
      <t>) za 2. štvrťrok 2022</t>
    </r>
  </si>
  <si>
    <r>
      <t xml:space="preserve">Počet pracovných dní s nevyčerpaným finančným príspevkom </t>
    </r>
    <r>
      <rPr>
        <b/>
        <sz val="8.5"/>
        <color indexed="8"/>
        <rFont val="Calibri"/>
        <family val="2"/>
        <charset val="238"/>
      </rPr>
      <t xml:space="preserve">z dôvodu nezačatia poskytovania sociálnej služby od 1.1.2022 </t>
    </r>
    <r>
      <rPr>
        <sz val="8.5"/>
        <color indexed="8"/>
        <rFont val="Calibri"/>
        <family val="2"/>
        <charset val="238"/>
      </rPr>
      <t>alebo</t>
    </r>
    <r>
      <rPr>
        <b/>
        <sz val="8.5"/>
        <color indexed="8"/>
        <rFont val="Calibri"/>
        <family val="2"/>
        <charset val="238"/>
      </rPr>
      <t xml:space="preserve"> zrušenia miesta v zariadení (zníženie kapacity) </t>
    </r>
    <r>
      <rPr>
        <sz val="8.5"/>
        <color indexed="8"/>
        <rFont val="Calibri"/>
        <family val="2"/>
        <charset val="238"/>
      </rPr>
      <t xml:space="preserve"> v 2. štvrťroku 2022</t>
    </r>
  </si>
  <si>
    <r>
      <t xml:space="preserve">Počet pracovných dní s nevyčerpaným finančným príspevkom </t>
    </r>
    <r>
      <rPr>
        <b/>
        <sz val="8.5"/>
        <color indexed="8"/>
        <rFont val="Calibri"/>
        <family val="2"/>
        <charset val="238"/>
      </rPr>
      <t>z dôvodov znemožňujúcich prevádzku po dobu dlhšiu ako 1 deň</t>
    </r>
    <r>
      <rPr>
        <sz val="8.5"/>
        <color indexed="8"/>
        <rFont val="Calibri"/>
        <family val="2"/>
        <charset val="238"/>
      </rPr>
      <t xml:space="preserve"> za 2. štvrťrok 2022</t>
    </r>
  </si>
  <si>
    <r>
      <t xml:space="preserve">Neobsadený počet dní v zariadení sociálnych služieb za 2. štvrťrok 2022 spolu </t>
    </r>
    <r>
      <rPr>
        <sz val="8.5"/>
        <color indexed="8"/>
        <rFont val="Calibri"/>
        <family val="2"/>
        <charset val="238"/>
      </rPr>
      <t xml:space="preserve">- Riadok č. 4a + 4b + 4c + 5 + 6 </t>
    </r>
  </si>
  <si>
    <r>
      <rPr>
        <b/>
        <sz val="8.5"/>
        <color indexed="10"/>
        <rFont val="Calibri"/>
        <family val="2"/>
        <charset val="238"/>
      </rPr>
      <t xml:space="preserve">Vypĺňa iba prijímateľ FP, ktorý </t>
    </r>
    <r>
      <rPr>
        <b/>
        <u/>
        <sz val="8.5"/>
        <color indexed="10"/>
        <rFont val="Calibri"/>
        <family val="2"/>
        <charset val="238"/>
      </rPr>
      <t>spĺňa všetky podmienky</t>
    </r>
    <r>
      <rPr>
        <b/>
        <sz val="8.5"/>
        <color indexed="10"/>
        <rFont val="Calibri"/>
        <family val="2"/>
        <charset val="238"/>
      </rPr>
      <t xml:space="preserve"> na uplatnenie výnimky v zmysle NV 83/2022</t>
    </r>
    <r>
      <rPr>
        <sz val="8.5"/>
        <color indexed="8"/>
        <rFont val="Calibri"/>
        <family val="2"/>
        <charset val="238"/>
      </rPr>
      <t xml:space="preserve"> - Redukovaná povinnosť - </t>
    </r>
    <r>
      <rPr>
        <b/>
        <sz val="8.5"/>
        <color indexed="8"/>
        <rFont val="Calibri"/>
        <family val="2"/>
        <charset val="238"/>
      </rPr>
      <t>suma 10% zo sumy finančných prostriedkov za neobsadené miesta za 2. štvrťrok 2022</t>
    </r>
    <r>
      <rPr>
        <sz val="8.5"/>
        <color indexed="8"/>
        <rFont val="Calibri"/>
        <family val="2"/>
        <charset val="238"/>
      </rPr>
      <t xml:space="preserve"> - záložka </t>
    </r>
    <r>
      <rPr>
        <b/>
        <sz val="8.5"/>
        <color indexed="8"/>
        <rFont val="Calibri"/>
        <family val="2"/>
        <charset val="238"/>
      </rPr>
      <t>Osobitné údaje k výnimke z NV</t>
    </r>
  </si>
  <si>
    <r>
      <t>Výška nevyčerpaného finančného príspevku</t>
    </r>
    <r>
      <rPr>
        <b/>
        <sz val="8.5"/>
        <color indexed="8"/>
        <rFont val="Calibri"/>
        <family val="2"/>
        <charset val="238"/>
      </rPr>
      <t xml:space="preserve"> z dôvodu obsadenie miesta, na ktoré bol poskytnutý FP, SAMOPLATCOM</t>
    </r>
    <r>
      <rPr>
        <sz val="8.5"/>
        <color indexed="8"/>
        <rFont val="Calibri"/>
        <family val="2"/>
        <charset val="238"/>
      </rPr>
      <t xml:space="preserve"> (</t>
    </r>
    <r>
      <rPr>
        <b/>
        <sz val="8.5"/>
        <color indexed="10"/>
        <rFont val="Calibri"/>
        <family val="2"/>
        <charset val="238"/>
      </rPr>
      <t>POZOR</t>
    </r>
    <r>
      <rPr>
        <sz val="8.5"/>
        <color indexed="8"/>
        <rFont val="Calibri"/>
        <family val="2"/>
        <charset val="238"/>
      </rPr>
      <t xml:space="preserve"> - </t>
    </r>
    <r>
      <rPr>
        <b/>
        <sz val="8.5"/>
        <color indexed="10"/>
        <rFont val="Calibri"/>
        <family val="2"/>
        <charset val="238"/>
      </rPr>
      <t xml:space="preserve">FP musí byť vrátený </t>
    </r>
    <r>
      <rPr>
        <b/>
        <u/>
        <sz val="8.5"/>
        <color indexed="10"/>
        <rFont val="Calibri"/>
        <family val="2"/>
        <charset val="238"/>
      </rPr>
      <t xml:space="preserve">od prvého dňa </t>
    </r>
    <r>
      <rPr>
        <b/>
        <sz val="8.5"/>
        <color indexed="10"/>
        <rFont val="Calibri"/>
        <family val="2"/>
        <charset val="238"/>
      </rPr>
      <t>obsadenia miesta samoplatcom</t>
    </r>
    <r>
      <rPr>
        <sz val="8.5"/>
        <color indexed="8"/>
        <rFont val="Calibri"/>
        <family val="2"/>
        <charset val="238"/>
      </rPr>
      <t>) za 2. štvrťrok 2022</t>
    </r>
  </si>
  <si>
    <r>
      <t>Výška nevyčerpaného finančného príspevku</t>
    </r>
    <r>
      <rPr>
        <b/>
        <sz val="8.5"/>
        <color indexed="8"/>
        <rFont val="Calibri"/>
        <family val="2"/>
        <charset val="238"/>
      </rPr>
      <t xml:space="preserve"> z dôvodu nezačatia poskytovania sociálnej služby od 1.1.2022</t>
    </r>
    <r>
      <rPr>
        <sz val="8.5"/>
        <color indexed="8"/>
        <rFont val="Calibri"/>
        <family val="2"/>
        <charset val="238"/>
      </rPr>
      <t xml:space="preserve"> alebo </t>
    </r>
    <r>
      <rPr>
        <b/>
        <sz val="8.5"/>
        <color indexed="8"/>
        <rFont val="Calibri"/>
        <family val="2"/>
        <charset val="238"/>
      </rPr>
      <t>zrušenia miesta v zariadení (zníženie kapacity)</t>
    </r>
    <r>
      <rPr>
        <sz val="8.5"/>
        <color indexed="8"/>
        <rFont val="Calibri"/>
        <family val="2"/>
        <charset val="238"/>
      </rPr>
      <t xml:space="preserve"> za 2. štvrťrok 2022</t>
    </r>
  </si>
  <si>
    <r>
      <t>Výška nevyčerpaného finančného príspevku</t>
    </r>
    <r>
      <rPr>
        <b/>
        <sz val="8.5"/>
        <color indexed="8"/>
        <rFont val="Calibri"/>
        <family val="2"/>
        <charset val="238"/>
      </rPr>
      <t xml:space="preserve"> z dôvodov znemožňujúcich prevádzku po dobu dlhšiu ako 1 deň </t>
    </r>
    <r>
      <rPr>
        <sz val="8.5"/>
        <color indexed="8"/>
        <rFont val="Calibri"/>
        <family val="2"/>
        <charset val="238"/>
      </rPr>
      <t xml:space="preserve">za 2. štvrťrok 2022 </t>
    </r>
  </si>
  <si>
    <t>Osobitné údaje k priznaniu výnimky podľa Nariadenia vlády SR č. 83/2022 Z. z., ktorým sa ustanovujú niektoré podmienky financovania sociálnych služieb v čase mimoriadnej situácie, núdzového stavu alebo výnimočného stavu (ďalej len „NV 83/2022")</t>
  </si>
  <si>
    <r>
      <t xml:space="preserve">8. Po uplatnení výnimky v zmysle nariadenia, ktorým sa ustanovujú niektoré podmienky financovania sociálnych služieb v čase mimoriadnej situácie, núdzového stavu alebo výnimočného stavu, prijímateľ odvedie do štátneho rozpočtu za 2. štvrťrok 2022 sumu vo výške .................... eur </t>
    </r>
    <r>
      <rPr>
        <i/>
        <sz val="10"/>
        <color indexed="8"/>
        <rFont val="Calibri"/>
        <family val="2"/>
        <charset val="238"/>
      </rPr>
      <t>/doplniť výpočet = riadok č. 8a - riadok č. 8aa/</t>
    </r>
    <r>
      <rPr>
        <sz val="10"/>
        <color indexed="8"/>
        <rFont val="Calibri"/>
        <family val="2"/>
        <charset val="238"/>
      </rPr>
      <t>, ktorá zodpovedá 90 % zo sumy pomernej časti finančného príspevku vyplateného na 2. štvrťrok 2022, ktoré sú za 2. štvrťrok 2022 neobsadenými miestami v zariadení podľa § 78d ods. 12 a 13 zákona.</t>
    </r>
  </si>
  <si>
    <r>
      <rPr>
        <b/>
        <sz val="10"/>
        <color indexed="8"/>
        <rFont val="Calibri"/>
        <family val="2"/>
        <charset val="238"/>
      </rPr>
      <t>1. Podľa §2 ods. 1 písm. a)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-Výskyt a šírenie ochorenia COVID-19 v zariadení sociálnych služieb ...............(názov zariadenia, adresa)................... IČO ......................... </t>
    </r>
    <r>
      <rPr>
        <b/>
        <sz val="10"/>
        <color indexed="8"/>
        <rFont val="Calibri"/>
        <family val="2"/>
        <charset val="238"/>
      </rPr>
      <t>písomne oznámené ministerstvu</t>
    </r>
    <r>
      <rPr>
        <sz val="10"/>
        <color indexed="8"/>
        <rFont val="Calibri"/>
        <family val="2"/>
        <charset val="238"/>
      </rPr>
      <t xml:space="preserve"> (odbor krízového manažmentu a bezpečnosti) dňa ............................ </t>
    </r>
    <r>
      <rPr>
        <i/>
        <sz val="10"/>
        <color indexed="8"/>
        <rFont val="Calibri"/>
        <family val="2"/>
        <charset val="238"/>
      </rPr>
      <t>(priložiť kópiu dokladu)</t>
    </r>
  </si>
  <si>
    <r>
      <rPr>
        <b/>
        <sz val="10"/>
        <color indexed="8"/>
        <rFont val="Calibri"/>
        <family val="2"/>
        <charset val="238"/>
      </rPr>
      <t xml:space="preserve">2. Podľa §2 ods. 1 písm. b) NV 83/2022 </t>
    </r>
    <r>
      <rPr>
        <sz val="10"/>
        <color indexed="8"/>
        <rFont val="Calibri"/>
        <family val="2"/>
        <charset val="238"/>
      </rPr>
      <t xml:space="preserve"> - Nárast počtu neobsadených miest v zariadení podľa § 78d ods. 12 a 13 zákona o sociálnych službách v 2.  štvrťroku 2022 (aspoň o jedno miesto), ktorý súvisí s výskytom a šírením ochorenia COVID- 19 o ..................................... </t>
    </r>
    <r>
      <rPr>
        <i/>
        <sz val="10"/>
        <color indexed="8"/>
        <rFont val="Calibri"/>
        <family val="2"/>
        <charset val="238"/>
      </rPr>
      <t>(uviesť počet miest)</t>
    </r>
  </si>
  <si>
    <r>
      <rPr>
        <b/>
        <sz val="10"/>
        <color indexed="8"/>
        <rFont val="Calibri"/>
        <family val="2"/>
        <charset val="238"/>
      </rPr>
      <t>3. Podľa §2 ods. 1 písm. c)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k poslednému dňu 2. štvrťroka 2022 - k 30.6.2022 nepresiahol 10 % z počtu miest v zariadení zapísaných v príslušnom Registri poskytovateľov sociálnych služieb a predstavuje ........ % </t>
    </r>
    <r>
      <rPr>
        <i/>
        <sz val="10"/>
        <color indexed="8"/>
        <rFont val="Calibri"/>
        <family val="2"/>
        <charset val="238"/>
      </rPr>
      <t>(doplniť z riadku 2d Súhrnného výkazu)</t>
    </r>
  </si>
  <si>
    <r>
      <rPr>
        <b/>
        <sz val="8.5"/>
        <color indexed="8"/>
        <rFont val="Calibri"/>
        <family val="2"/>
        <charset val="238"/>
      </rPr>
      <t>Primátor/starosta:</t>
    </r>
    <r>
      <rPr>
        <sz val="8.5"/>
        <color indexed="8"/>
        <rFont val="Calibri"/>
        <family val="2"/>
        <charset val="238"/>
      </rPr>
      <t xml:space="preserve"> /meno, priezvisko/ </t>
    </r>
  </si>
  <si>
    <t>Primátor/starosta: /meno, priezvisko/</t>
  </si>
  <si>
    <r>
      <t xml:space="preserve">Primátor/starosta: </t>
    </r>
    <r>
      <rPr>
        <sz val="9"/>
        <color indexed="8"/>
        <rFont val="Calibri"/>
        <family val="2"/>
        <charset val="238"/>
      </rPr>
      <t>/meno a priezvisko/</t>
    </r>
  </si>
  <si>
    <t>Primátor/starosta: /meno a priezvisko/</t>
  </si>
  <si>
    <r>
      <t xml:space="preserve">Primátor/starosta:  </t>
    </r>
    <r>
      <rPr>
        <sz val="9"/>
        <color indexed="8"/>
        <rFont val="Calibri"/>
        <family val="2"/>
        <charset val="238"/>
      </rPr>
      <t>/meno, priezvisko/</t>
    </r>
  </si>
  <si>
    <t xml:space="preserve">Primátor/starosta: /meno, priezvisko/ </t>
  </si>
  <si>
    <r>
      <t xml:space="preserve">Výška nevyčerpaného finančného príspevku za miesta,  za ktoré v období </t>
    </r>
    <r>
      <rPr>
        <b/>
        <sz val="8.5"/>
        <color indexed="8"/>
        <rFont val="Calibri"/>
        <family val="2"/>
        <charset val="238"/>
      </rPr>
      <t>od 1.4.2022 do 30.6.2022</t>
    </r>
    <r>
      <rPr>
        <sz val="8.5"/>
        <color indexed="8"/>
        <rFont val="Calibri"/>
        <family val="2"/>
        <charset val="238"/>
      </rPr>
      <t xml:space="preserve">  </t>
    </r>
    <r>
      <rPr>
        <b/>
        <sz val="8.5"/>
        <color indexed="10"/>
        <rFont val="Calibri"/>
        <family val="2"/>
        <charset val="238"/>
      </rPr>
      <t>vznikla povinnosť vrátiť  pomernú časť FP</t>
    </r>
    <r>
      <rPr>
        <sz val="8.5"/>
        <color indexed="8"/>
        <rFont val="Calibri"/>
        <family val="2"/>
        <charset val="238"/>
      </rPr>
      <t xml:space="preserve"> </t>
    </r>
    <r>
      <rPr>
        <sz val="8.5"/>
        <rFont val="Calibri"/>
        <family val="2"/>
        <charset val="238"/>
      </rPr>
      <t>za počet pracovných dní uvedených v riadku 4a.</t>
    </r>
  </si>
  <si>
    <r>
      <t xml:space="preserve">Výška nevyčerpaného finančného príspevku za miesta,  za ktoré v období </t>
    </r>
    <r>
      <rPr>
        <b/>
        <sz val="8.5"/>
        <color indexed="8"/>
        <rFont val="Calibri"/>
        <family val="2"/>
        <charset val="238"/>
      </rPr>
      <t>od 1.4.2022 do 30.6.2022</t>
    </r>
    <r>
      <rPr>
        <sz val="8.5"/>
        <color indexed="8"/>
        <rFont val="Calibri"/>
        <family val="2"/>
        <charset val="238"/>
      </rPr>
      <t xml:space="preserve"> </t>
    </r>
    <r>
      <rPr>
        <sz val="8.5"/>
        <color indexed="10"/>
        <rFont val="Calibri"/>
        <family val="2"/>
        <charset val="238"/>
      </rPr>
      <t xml:space="preserve"> </t>
    </r>
    <r>
      <rPr>
        <b/>
        <sz val="8.5"/>
        <color indexed="10"/>
        <rFont val="Calibri"/>
        <family val="2"/>
        <charset val="238"/>
      </rPr>
      <t>vznikla povinnosť vrátiť  pomernú časť FP</t>
    </r>
    <r>
      <rPr>
        <sz val="8.5"/>
        <color indexed="8"/>
        <rFont val="Calibri"/>
        <family val="2"/>
        <charset val="238"/>
      </rPr>
      <t xml:space="preserve"> z dôvodu, že sa na týchto miestach </t>
    </r>
    <r>
      <rPr>
        <b/>
        <sz val="8.5"/>
        <color indexed="10"/>
        <rFont val="Calibri"/>
        <family val="2"/>
        <charset val="238"/>
      </rPr>
      <t>poskytovala ss v rozsahu menšom ako 80 hodín</t>
    </r>
    <r>
      <rPr>
        <sz val="8.5"/>
        <color indexed="8"/>
        <rFont val="Calibri"/>
        <family val="2"/>
        <charset val="238"/>
      </rPr>
      <t xml:space="preserve"> počas 20 a viac po sebe nasledujúcich pracovných dní.</t>
    </r>
  </si>
  <si>
    <r>
      <t xml:space="preserve">Počet pracovných dní  za miesta, za ktoré  v období </t>
    </r>
    <r>
      <rPr>
        <b/>
        <sz val="8.5"/>
        <color indexed="8"/>
        <rFont val="Calibri"/>
        <family val="2"/>
        <charset val="238"/>
      </rPr>
      <t>od 1.4.2022 do 30.6.2022</t>
    </r>
    <r>
      <rPr>
        <b/>
        <sz val="8.5"/>
        <color indexed="10"/>
        <rFont val="Calibri"/>
        <family val="2"/>
        <charset val="238"/>
      </rPr>
      <t xml:space="preserve"> vznikla povinnosť vrátiť pomernú časť FP</t>
    </r>
    <r>
      <rPr>
        <sz val="8.5"/>
        <color indexed="8"/>
        <rFont val="Calibri"/>
        <family val="2"/>
        <charset val="238"/>
      </rPr>
      <t xml:space="preserve">, </t>
    </r>
    <r>
      <rPr>
        <sz val="8.5"/>
        <color indexed="10"/>
        <rFont val="Calibri"/>
        <family val="2"/>
        <charset val="238"/>
      </rPr>
      <t xml:space="preserve"> </t>
    </r>
    <r>
      <rPr>
        <b/>
        <sz val="8.5"/>
        <rFont val="Calibri"/>
        <family val="2"/>
        <charset val="238"/>
      </rPr>
      <t xml:space="preserve">z dôvodu </t>
    </r>
    <r>
      <rPr>
        <b/>
        <sz val="8.5"/>
        <color indexed="10"/>
        <rFont val="Calibri"/>
        <family val="2"/>
        <charset val="238"/>
      </rPr>
      <t>poskytovania sociálnej služby v rozsahu  menšom  ako 80 hodín</t>
    </r>
    <r>
      <rPr>
        <sz val="8.5"/>
        <color indexed="8"/>
        <rFont val="Calibri"/>
        <family val="2"/>
        <charset val="238"/>
      </rPr>
      <t xml:space="preserve"> počas 20 a viac po sebe nasledujúcich pracovných dní.</t>
    </r>
  </si>
  <si>
    <r>
      <t xml:space="preserve">Počet pracovných dní  za miesta, za ktoré  v období </t>
    </r>
    <r>
      <rPr>
        <b/>
        <sz val="8.5"/>
        <color indexed="8"/>
        <rFont val="Calibri"/>
        <family val="2"/>
        <charset val="238"/>
      </rPr>
      <t xml:space="preserve">od 1.4.2022 do 30.6.2022 </t>
    </r>
    <r>
      <rPr>
        <b/>
        <sz val="8.5"/>
        <color indexed="10"/>
        <rFont val="Calibri"/>
        <family val="2"/>
        <charset val="238"/>
      </rPr>
      <t xml:space="preserve">vznikla povinnosť vrátiť pomernú časť FP. </t>
    </r>
    <r>
      <rPr>
        <sz val="8.5"/>
        <rFont val="Calibri"/>
        <family val="2"/>
        <charset val="238"/>
      </rPr>
      <t xml:space="preserve"> (Počet pracovných dní za miesta, ktoré neboli počas 20 a viac po sebe nasledujúcich pracovných dní zazmluvnené </t>
    </r>
    <r>
      <rPr>
        <b/>
        <sz val="8.5"/>
        <color indexed="10"/>
        <rFont val="Calibri"/>
        <family val="2"/>
        <charset val="238"/>
      </rPr>
      <t>plus</t>
    </r>
    <r>
      <rPr>
        <sz val="8.5"/>
        <rFont val="Calibri"/>
        <family val="2"/>
        <charset val="238"/>
      </rPr>
      <t xml:space="preserve"> počet pracovných dní za miesta, ktorých nezazmluvnenie prechádza z prvého štvrťroka 2022 do druhého štvrťroka 2022)</t>
    </r>
  </si>
  <si>
    <r>
      <t xml:space="preserve">Vyplní zariadenie </t>
    </r>
    <r>
      <rPr>
        <b/>
        <sz val="8"/>
        <rFont val="Calibri"/>
        <family val="2"/>
        <charset val="238"/>
      </rPr>
      <t>- bunka A9 zo záložky Osobitné údaje k výnimke z NV</t>
    </r>
  </si>
  <si>
    <r>
      <t xml:space="preserve">Túto sumu je potrebné doplniť do riadku 8aa Súhrnného výkazu, </t>
    </r>
    <r>
      <rPr>
        <b/>
        <i/>
        <sz val="10"/>
        <color rgb="FFFF0000"/>
        <rFont val="Calibri"/>
        <family val="2"/>
        <charset val="238"/>
        <scheme val="minor"/>
      </rPr>
      <t>ak spĺňate všetky podmienky na uplatnenie výnimky v zmysle NV 83/2022.</t>
    </r>
  </si>
  <si>
    <r>
      <t xml:space="preserve">Čestne vyhlasujem že všetky podmienky na uplatnenie výnimky v zmysle Nariadenia vlády SR č. 83/2022 Z.z. sú splnené a som si vedomý/á toho, že pokiaľ by mnou uvedené osobitné údaje neboli pravdivé, úplné alebo by boli závažným spôsobom pozmenené, budem čeliť všetkým z toho vyplývajúcim právnym následkom. 
V ........................................., dňa ....................
Pečiatka:
                                                                                                                  </t>
    </r>
    <r>
      <rPr>
        <i/>
        <sz val="10"/>
        <color indexed="8"/>
        <rFont val="Calibri"/>
        <family val="2"/>
        <charset val="238"/>
      </rPr>
      <t>/vlastnoručný podpis/</t>
    </r>
    <r>
      <rPr>
        <sz val="10"/>
        <color indexed="8"/>
        <rFont val="Calibri"/>
        <family val="2"/>
        <charset val="238"/>
      </rPr>
      <t xml:space="preserve">
                                                                                   _________________________________________________________
                                                                                                 Titul, meno a priezvisko primátora/starostu
Príloha: </t>
    </r>
  </si>
  <si>
    <r>
      <rPr>
        <b/>
        <sz val="10"/>
        <color indexed="8"/>
        <rFont val="Calibri"/>
        <family val="2"/>
        <charset val="238"/>
      </rPr>
      <t>4. Podľa §2 ods. 1 písm. d</t>
    </r>
    <r>
      <rPr>
        <sz val="10"/>
        <color indexed="8"/>
        <rFont val="Calibri"/>
        <family val="2"/>
        <charset val="238"/>
      </rPr>
      <t xml:space="preserve">)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za 2. štvrťrok 2022 ..................... </t>
    </r>
    <r>
      <rPr>
        <i/>
        <sz val="10"/>
        <color indexed="8"/>
        <rFont val="Calibri"/>
        <family val="2"/>
        <charset val="238"/>
      </rPr>
      <t>(uviesť celkový počet neobsadených miest za riadok 4a Súhrnného výkazu)</t>
    </r>
  </si>
  <si>
    <r>
      <rPr>
        <b/>
        <sz val="8"/>
        <color rgb="FFFF0000"/>
        <rFont val="Calibri"/>
        <family val="2"/>
        <charset val="238"/>
        <scheme val="minor"/>
      </rPr>
      <t>POZOR</t>
    </r>
    <r>
      <rPr>
        <b/>
        <sz val="8"/>
        <color theme="1"/>
        <rFont val="Calibri"/>
        <family val="2"/>
        <charset val="238"/>
        <scheme val="minor"/>
      </rPr>
      <t xml:space="preserve"> – Aby sa </t>
    </r>
    <r>
      <rPr>
        <b/>
        <sz val="8"/>
        <color rgb="FFFF0000"/>
        <rFont val="Calibri"/>
        <family val="2"/>
        <charset val="238"/>
        <scheme val="minor"/>
      </rPr>
      <t>predišlo dvojitému zúčtovaniu</t>
    </r>
    <r>
      <rPr>
        <b/>
        <sz val="8"/>
        <color theme="1"/>
        <rFont val="Calibri"/>
        <family val="2"/>
        <charset val="238"/>
        <scheme val="minor"/>
      </rPr>
      <t xml:space="preserve"> nezazmluvnených dní, je potrebné uviesť číslo miesta, na ktorom bol samoplatca umiestnený a tento počet dní nezapočítať v Novom zozname prijímateľov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</si>
</sst>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_-* #,##0.00000\ &quot;€&quot;_-;\-* #,##0.00000\ &quot;€&quot;_-;_-* &quot;-&quot;?????\ &quot;€&quot;_-;_-@_-"/>
    <numFmt numFmtId="168" formatCode="#,##0_ ;\-#,##0\ "/>
    <numFmt numFmtId="169" formatCode="_-* #,##0.0\ _€_-;\-* #,##0.0\ _€_-;_-* &quot;-&quot;?\ _€_-;_-@_-"/>
  </numFmts>
  <fonts count="60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.5"/>
      <color indexed="8"/>
      <name val="Calibri"/>
      <family val="2"/>
      <charset val="238"/>
    </font>
    <font>
      <b/>
      <sz val="8.5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8.5"/>
      <color indexed="8"/>
      <name val="Calibri"/>
      <family val="2"/>
      <charset val="238"/>
    </font>
    <font>
      <b/>
      <sz val="8.5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sz val="8.5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7.5"/>
      <color indexed="1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.5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b/>
      <sz val="7.5"/>
      <color indexed="36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sz val="8.5"/>
      <color indexed="10"/>
      <name val="Calibri"/>
      <family val="2"/>
      <charset val="238"/>
    </font>
    <font>
      <b/>
      <u/>
      <sz val="8.5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.5"/>
      <color indexed="8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.5"/>
      <color theme="1"/>
      <name val="Calibri"/>
      <family val="2"/>
      <charset val="238"/>
    </font>
    <font>
      <b/>
      <sz val="8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7.5"/>
      <color indexed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i/>
      <sz val="10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.5"/>
      <color rgb="FFFF000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rgb="FFFF0000"/>
      <name val="Calibri"/>
      <family val="2"/>
      <charset val="238"/>
      <scheme val="minor"/>
    </font>
    <font>
      <b/>
      <sz val="8.5"/>
      <color indexed="8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1D1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theme="4" tint="0.39988402966399123"/>
      </right>
      <top/>
      <bottom style="thin">
        <color theme="4" tint="0.39991454817346722"/>
      </bottom>
      <diagonal/>
    </border>
    <border>
      <left/>
      <right style="double">
        <color theme="4" tint="0.39988402966399123"/>
      </right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/>
      <right style="double">
        <color theme="4" tint="0.39988402966399123"/>
      </right>
      <top style="double">
        <color theme="4" tint="0.39988402966399123"/>
      </top>
      <bottom/>
      <diagonal/>
    </border>
    <border>
      <left style="double">
        <color theme="4" tint="0.39988402966399123"/>
      </left>
      <right style="double">
        <color theme="4" tint="0.39988402966399123"/>
      </right>
      <top style="thin">
        <color theme="4" tint="0.39991454817346722"/>
      </top>
      <bottom/>
      <diagonal/>
    </border>
    <border>
      <left style="double">
        <color theme="4" tint="0.39985351115451523"/>
      </left>
      <right style="thin">
        <color theme="4" tint="0.39991454817346722"/>
      </right>
      <top style="double">
        <color theme="4" tint="0.39988402966399123"/>
      </top>
      <bottom/>
      <diagonal/>
    </border>
    <border>
      <left style="thin">
        <color theme="4" tint="0.39991454817346722"/>
      </left>
      <right/>
      <top style="double">
        <color theme="4" tint="0.39988402966399123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88402966399123"/>
      </top>
      <bottom/>
      <diagonal/>
    </border>
    <border>
      <left style="thin">
        <color theme="4" tint="0.39991454817346722"/>
      </left>
      <right style="double">
        <color theme="4" tint="0.39988402966399123"/>
      </right>
      <top style="double">
        <color theme="4" tint="0.39988402966399123"/>
      </top>
      <bottom/>
      <diagonal/>
    </border>
    <border>
      <left style="double">
        <color theme="4" tint="0.39985351115451523"/>
      </left>
      <right style="thin">
        <color theme="4" tint="0.39991454817346722"/>
      </right>
      <top style="double">
        <color theme="4" tint="0.39988402966399123"/>
      </top>
      <bottom style="double">
        <color theme="4" tint="0.39982299264503923"/>
      </bottom>
      <diagonal/>
    </border>
    <border>
      <left style="thin">
        <color theme="4" tint="0.39991454817346722"/>
      </left>
      <right/>
      <top style="double">
        <color theme="4" tint="0.39988402966399123"/>
      </top>
      <bottom style="double">
        <color theme="4" tint="0.39982299264503923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88402966399123"/>
      </top>
      <bottom style="double">
        <color theme="4" tint="0.39982299264503923"/>
      </bottom>
      <diagonal/>
    </border>
    <border>
      <left style="thin">
        <color theme="4" tint="0.39991454817346722"/>
      </left>
      <right style="double">
        <color theme="4" tint="0.39988402966399123"/>
      </right>
      <top style="double">
        <color theme="4" tint="0.39988402966399123"/>
      </top>
      <bottom style="double">
        <color theme="4" tint="0.39982299264503923"/>
      </bottom>
      <diagonal/>
    </border>
    <border>
      <left/>
      <right style="double">
        <color theme="4" tint="0.39988402966399123"/>
      </right>
      <top style="double">
        <color theme="4" tint="0.39988402966399123"/>
      </top>
      <bottom style="double">
        <color theme="4" tint="0.39982299264503923"/>
      </bottom>
      <diagonal/>
    </border>
    <border>
      <left style="double">
        <color theme="4" tint="0.39985351115451523"/>
      </left>
      <right style="double">
        <color theme="4" tint="0.39988402966399123"/>
      </right>
      <top style="double">
        <color theme="4" tint="0.39982299264503923"/>
      </top>
      <bottom style="double">
        <color theme="4" tint="0.39982299264503923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39988402966399123"/>
      </bottom>
      <diagonal/>
    </border>
    <border>
      <left style="thin">
        <color theme="4" tint="0.39991454817346722"/>
      </left>
      <right style="double">
        <color theme="4" tint="0.39988402966399123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88402966399123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double">
        <color theme="4" tint="0.39988402966399123"/>
      </right>
      <top style="thin">
        <color theme="4" tint="0.39991454817346722"/>
      </top>
      <bottom/>
      <diagonal/>
    </border>
    <border>
      <left style="double">
        <color theme="4" tint="0.39988402966399123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double">
        <color theme="4" tint="0.39988402966399123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88402966399123"/>
      </left>
      <right style="thin">
        <color theme="4" tint="0.39991454817346722"/>
      </right>
      <top style="thin">
        <color theme="4" tint="0.39991454817346722"/>
      </top>
      <bottom style="double">
        <color theme="4" tint="0.39988402966399123"/>
      </bottom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double">
        <color theme="4" tint="0.39988402966399123"/>
      </bottom>
      <diagonal/>
    </border>
    <border>
      <left style="double">
        <color theme="4" tint="0.39988402966399123"/>
      </left>
      <right style="thin">
        <color theme="4" tint="0.39985351115451523"/>
      </right>
      <top style="double">
        <color theme="4" tint="0.39985351115451523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double">
        <color theme="4" tint="0.39988402966399123"/>
      </left>
      <right style="thin">
        <color theme="4" tint="0.39985351115451523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88402966399123"/>
      </left>
      <right style="thin">
        <color theme="4" tint="0.39985351115451523"/>
      </right>
      <top style="thin">
        <color theme="4" tint="0.39991454817346722"/>
      </top>
      <bottom style="double">
        <color theme="4" tint="0.39988402966399123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double">
        <color theme="4" tint="0.39988402966399123"/>
      </bottom>
      <diagonal/>
    </border>
    <border>
      <left style="double">
        <color theme="4" tint="0.39988402966399123"/>
      </left>
      <right style="thin">
        <color theme="4" tint="0.39991454817346722"/>
      </right>
      <top style="double">
        <color theme="4" tint="0.39985351115451523"/>
      </top>
      <bottom style="double">
        <color theme="4" tint="0.39985351115451523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85351115451523"/>
      </top>
      <bottom style="double">
        <color theme="4" tint="0.39985351115451523"/>
      </bottom>
      <diagonal/>
    </border>
    <border>
      <left style="thin">
        <color theme="4" tint="0.39991454817346722"/>
      </left>
      <right style="double">
        <color theme="4" tint="0.39985351115451523"/>
      </right>
      <top style="double">
        <color theme="4" tint="0.39985351115451523"/>
      </top>
      <bottom style="double">
        <color theme="4" tint="0.39985351115451523"/>
      </bottom>
      <diagonal/>
    </border>
    <border>
      <left style="double">
        <color theme="4" tint="0.39994506668294322"/>
      </left>
      <right/>
      <top style="double">
        <color theme="4" tint="0.39994506668294322"/>
      </top>
      <bottom style="double">
        <color theme="4" tint="0.39994506668294322"/>
      </bottom>
      <diagonal/>
    </border>
    <border>
      <left/>
      <right/>
      <top style="double">
        <color theme="4" tint="0.39994506668294322"/>
      </top>
      <bottom style="double">
        <color theme="4" tint="0.39994506668294322"/>
      </bottom>
      <diagonal/>
    </border>
    <border>
      <left/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/>
      <right style="double">
        <color theme="4" tint="0.39994506668294322"/>
      </right>
      <top/>
      <bottom/>
      <diagonal/>
    </border>
    <border>
      <left/>
      <right/>
      <top style="double">
        <color theme="4" tint="0.39988402966399123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81">
    <xf numFmtId="0" fontId="0" fillId="0" borderId="0" xfId="0"/>
    <xf numFmtId="0" fontId="25" fillId="0" borderId="0" xfId="0" applyFont="1"/>
    <xf numFmtId="1" fontId="26" fillId="0" borderId="1" xfId="0" applyNumberFormat="1" applyFont="1" applyBorder="1" applyAlignment="1" applyProtection="1">
      <alignment horizontal="center" vertical="center"/>
      <protection locked="0"/>
    </xf>
    <xf numFmtId="166" fontId="27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 applyProtection="1">
      <alignment vertical="center"/>
      <protection locked="0"/>
    </xf>
    <xf numFmtId="0" fontId="29" fillId="4" borderId="2" xfId="0" applyFont="1" applyFill="1" applyBorder="1" applyAlignment="1" applyProtection="1">
      <alignment vertical="center" wrapText="1"/>
      <protection locked="0"/>
    </xf>
    <xf numFmtId="0" fontId="28" fillId="5" borderId="2" xfId="0" applyFont="1" applyFill="1" applyBorder="1" applyAlignment="1" applyProtection="1">
      <alignment vertical="center" wrapText="1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29" fillId="5" borderId="2" xfId="0" applyFont="1" applyFill="1" applyBorder="1" applyAlignment="1" applyProtection="1">
      <alignment vertical="center"/>
      <protection locked="0"/>
    </xf>
    <xf numFmtId="0" fontId="25" fillId="0" borderId="0" xfId="0" applyFont="1" applyProtection="1"/>
    <xf numFmtId="0" fontId="0" fillId="0" borderId="0" xfId="0" applyProtection="1"/>
    <xf numFmtId="49" fontId="30" fillId="6" borderId="2" xfId="0" applyNumberFormat="1" applyFont="1" applyFill="1" applyBorder="1" applyAlignment="1" applyProtection="1">
      <alignment horizontal="center" vertical="center" wrapText="1"/>
    </xf>
    <xf numFmtId="49" fontId="31" fillId="6" borderId="2" xfId="0" applyNumberFormat="1" applyFont="1" applyFill="1" applyBorder="1" applyAlignment="1" applyProtection="1">
      <alignment horizontal="center" vertical="center" wrapText="1"/>
    </xf>
    <xf numFmtId="0" fontId="30" fillId="6" borderId="2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wrapText="1"/>
    </xf>
    <xf numFmtId="1" fontId="30" fillId="3" borderId="2" xfId="0" applyNumberFormat="1" applyFont="1" applyFill="1" applyBorder="1" applyAlignment="1" applyProtection="1">
      <alignment horizontal="center" vertical="center"/>
    </xf>
    <xf numFmtId="1" fontId="30" fillId="4" borderId="2" xfId="0" applyNumberFormat="1" applyFont="1" applyFill="1" applyBorder="1" applyAlignment="1" applyProtection="1">
      <alignment horizontal="center" vertical="center"/>
    </xf>
    <xf numFmtId="1" fontId="30" fillId="5" borderId="2" xfId="0" applyNumberFormat="1" applyFont="1" applyFill="1" applyBorder="1" applyAlignment="1" applyProtection="1">
      <alignment horizontal="center" vertical="center"/>
    </xf>
    <xf numFmtId="1" fontId="30" fillId="0" borderId="2" xfId="0" applyNumberFormat="1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vertical="center"/>
    </xf>
    <xf numFmtId="0" fontId="29" fillId="5" borderId="2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33" fillId="0" borderId="0" xfId="0" applyFont="1"/>
    <xf numFmtId="49" fontId="27" fillId="0" borderId="2" xfId="0" applyNumberFormat="1" applyFont="1" applyBorder="1" applyAlignment="1" applyProtection="1">
      <alignment horizontal="left" vertical="center"/>
      <protection locked="0"/>
    </xf>
    <xf numFmtId="49" fontId="27" fillId="0" borderId="2" xfId="0" applyNumberFormat="1" applyFont="1" applyBorder="1" applyAlignment="1" applyProtection="1">
      <alignment horizontal="center" vertical="center"/>
      <protection locked="0"/>
    </xf>
    <xf numFmtId="14" fontId="27" fillId="0" borderId="2" xfId="0" applyNumberFormat="1" applyFont="1" applyBorder="1" applyAlignment="1" applyProtection="1">
      <alignment horizontal="center" vertical="center"/>
      <protection locked="0"/>
    </xf>
    <xf numFmtId="14" fontId="27" fillId="0" borderId="3" xfId="0" applyNumberFormat="1" applyFont="1" applyBorder="1" applyAlignment="1" applyProtection="1">
      <alignment horizontal="center" vertical="center"/>
      <protection locked="0"/>
    </xf>
    <xf numFmtId="49" fontId="26" fillId="0" borderId="4" xfId="0" applyNumberFormat="1" applyFont="1" applyBorder="1" applyAlignment="1" applyProtection="1">
      <alignment horizontal="center" vertical="center"/>
      <protection locked="0"/>
    </xf>
    <xf numFmtId="14" fontId="27" fillId="0" borderId="4" xfId="0" applyNumberFormat="1" applyFont="1" applyBorder="1" applyAlignment="1" applyProtection="1">
      <alignment horizontal="left" vertical="center"/>
      <protection locked="0"/>
    </xf>
    <xf numFmtId="49" fontId="26" fillId="0" borderId="3" xfId="0" applyNumberFormat="1" applyFont="1" applyBorder="1" applyAlignment="1" applyProtection="1">
      <alignment horizontal="center" vertical="center"/>
      <protection locked="0"/>
    </xf>
    <xf numFmtId="14" fontId="27" fillId="0" borderId="3" xfId="0" applyNumberFormat="1" applyFont="1" applyBorder="1" applyAlignment="1" applyProtection="1">
      <alignment horizontal="left" vertical="center"/>
      <protection locked="0"/>
    </xf>
    <xf numFmtId="49" fontId="27" fillId="0" borderId="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6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4" fontId="26" fillId="5" borderId="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Border="1" applyAlignment="1" applyProtection="1">
      <alignment horizontal="center" vertical="center"/>
      <protection locked="0"/>
    </xf>
    <xf numFmtId="49" fontId="37" fillId="0" borderId="5" xfId="0" applyNumberFormat="1" applyFont="1" applyBorder="1" applyAlignment="1" applyProtection="1">
      <alignment horizontal="left" vertical="center"/>
      <protection locked="0"/>
    </xf>
    <xf numFmtId="49" fontId="36" fillId="0" borderId="5" xfId="0" applyNumberFormat="1" applyFont="1" applyBorder="1" applyAlignment="1" applyProtection="1">
      <alignment horizontal="center" vertical="center"/>
      <protection locked="0"/>
    </xf>
    <xf numFmtId="49" fontId="36" fillId="0" borderId="5" xfId="0" applyNumberFormat="1" applyFont="1" applyBorder="1" applyAlignment="1" applyProtection="1">
      <alignment horizontal="left" vertical="center"/>
      <protection locked="0"/>
    </xf>
    <xf numFmtId="14" fontId="36" fillId="0" borderId="5" xfId="0" applyNumberFormat="1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1" fontId="36" fillId="0" borderId="2" xfId="0" applyNumberFormat="1" applyFont="1" applyBorder="1" applyAlignment="1" applyProtection="1">
      <alignment horizontal="center" vertical="center"/>
      <protection locked="0"/>
    </xf>
    <xf numFmtId="49" fontId="37" fillId="0" borderId="2" xfId="0" applyNumberFormat="1" applyFont="1" applyBorder="1" applyAlignment="1" applyProtection="1">
      <alignment horizontal="left" vertical="center"/>
      <protection locked="0"/>
    </xf>
    <xf numFmtId="49" fontId="36" fillId="0" borderId="2" xfId="0" applyNumberFormat="1" applyFont="1" applyBorder="1" applyAlignment="1" applyProtection="1">
      <alignment horizontal="center" vertical="center"/>
      <protection locked="0"/>
    </xf>
    <xf numFmtId="49" fontId="36" fillId="0" borderId="2" xfId="0" applyNumberFormat="1" applyFont="1" applyBorder="1" applyAlignment="1" applyProtection="1">
      <alignment horizontal="left" vertical="center"/>
      <protection locked="0"/>
    </xf>
    <xf numFmtId="14" fontId="36" fillId="0" borderId="2" xfId="0" applyNumberFormat="1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protection locked="0"/>
    </xf>
    <xf numFmtId="0" fontId="32" fillId="0" borderId="0" xfId="0" applyFont="1" applyAlignment="1" applyProtection="1"/>
    <xf numFmtId="166" fontId="29" fillId="6" borderId="14" xfId="0" applyNumberFormat="1" applyFont="1" applyFill="1" applyBorder="1" applyAlignment="1">
      <alignment horizontal="center" vertical="center"/>
    </xf>
    <xf numFmtId="166" fontId="29" fillId="6" borderId="15" xfId="0" applyNumberFormat="1" applyFont="1" applyFill="1" applyBorder="1" applyAlignment="1">
      <alignment horizontal="center" vertical="center"/>
    </xf>
    <xf numFmtId="166" fontId="38" fillId="6" borderId="16" xfId="1" applyNumberFormat="1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 wrapText="1"/>
    </xf>
    <xf numFmtId="166" fontId="29" fillId="6" borderId="18" xfId="0" applyNumberFormat="1" applyFont="1" applyFill="1" applyBorder="1" applyAlignment="1">
      <alignment horizontal="center" vertical="center"/>
    </xf>
    <xf numFmtId="0" fontId="38" fillId="6" borderId="19" xfId="0" applyFont="1" applyFill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4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9" fillId="6" borderId="27" xfId="0" applyFont="1" applyFill="1" applyBorder="1" applyAlignment="1">
      <alignment horizontal="center" vertical="center" wrapText="1"/>
    </xf>
    <xf numFmtId="169" fontId="30" fillId="7" borderId="28" xfId="1" applyNumberFormat="1" applyFont="1" applyFill="1" applyBorder="1" applyAlignment="1" applyProtection="1">
      <alignment horizontal="center" vertical="center"/>
    </xf>
    <xf numFmtId="169" fontId="38" fillId="6" borderId="16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4" borderId="2" xfId="0" applyFont="1" applyFill="1" applyBorder="1" applyAlignment="1" applyProtection="1">
      <alignment vertical="center" wrapText="1"/>
      <protection locked="0"/>
    </xf>
    <xf numFmtId="0" fontId="26" fillId="8" borderId="2" xfId="0" applyFont="1" applyFill="1" applyBorder="1" applyAlignment="1" applyProtection="1">
      <alignment vertical="center"/>
    </xf>
    <xf numFmtId="166" fontId="40" fillId="3" borderId="29" xfId="0" applyNumberFormat="1" applyFont="1" applyFill="1" applyBorder="1" applyAlignment="1">
      <alignment horizontal="center" vertical="center"/>
    </xf>
    <xf numFmtId="166" fontId="40" fillId="3" borderId="30" xfId="0" applyNumberFormat="1" applyFont="1" applyFill="1" applyBorder="1" applyAlignment="1">
      <alignment horizontal="center" vertical="center"/>
    </xf>
    <xf numFmtId="166" fontId="40" fillId="3" borderId="31" xfId="0" applyNumberFormat="1" applyFont="1" applyFill="1" applyBorder="1" applyAlignment="1">
      <alignment horizontal="center" vertical="center"/>
    </xf>
    <xf numFmtId="166" fontId="40" fillId="3" borderId="32" xfId="0" applyNumberFormat="1" applyFont="1" applyFill="1" applyBorder="1" applyAlignment="1">
      <alignment horizontal="center" vertical="center"/>
    </xf>
    <xf numFmtId="166" fontId="40" fillId="3" borderId="33" xfId="0" applyNumberFormat="1" applyFont="1" applyFill="1" applyBorder="1" applyAlignment="1">
      <alignment horizontal="center" vertical="center"/>
    </xf>
    <xf numFmtId="166" fontId="40" fillId="3" borderId="34" xfId="0" applyNumberFormat="1" applyFont="1" applyFill="1" applyBorder="1" applyAlignment="1">
      <alignment horizontal="center" vertical="center"/>
    </xf>
    <xf numFmtId="166" fontId="40" fillId="3" borderId="35" xfId="0" applyNumberFormat="1" applyFont="1" applyFill="1" applyBorder="1" applyAlignment="1">
      <alignment horizontal="center" vertical="center"/>
    </xf>
    <xf numFmtId="166" fontId="40" fillId="3" borderId="36" xfId="0" applyNumberFormat="1" applyFont="1" applyFill="1" applyBorder="1" applyAlignment="1">
      <alignment horizontal="center" vertical="center"/>
    </xf>
    <xf numFmtId="166" fontId="40" fillId="3" borderId="37" xfId="0" applyNumberFormat="1" applyFont="1" applyFill="1" applyBorder="1" applyAlignment="1">
      <alignment horizontal="center" vertical="center"/>
    </xf>
    <xf numFmtId="166" fontId="40" fillId="3" borderId="38" xfId="0" applyNumberFormat="1" applyFont="1" applyFill="1" applyBorder="1" applyAlignment="1">
      <alignment horizontal="center" vertical="center"/>
    </xf>
    <xf numFmtId="1" fontId="30" fillId="8" borderId="2" xfId="1" applyNumberFormat="1" applyFont="1" applyFill="1" applyBorder="1" applyAlignment="1" applyProtection="1">
      <alignment horizontal="center" vertical="center" wrapText="1"/>
    </xf>
    <xf numFmtId="164" fontId="24" fillId="0" borderId="0" xfId="1" applyFont="1" applyAlignment="1" applyProtection="1">
      <alignment vertical="center" wrapText="1"/>
    </xf>
    <xf numFmtId="1" fontId="30" fillId="8" borderId="2" xfId="1" applyNumberFormat="1" applyFont="1" applyFill="1" applyBorder="1" applyAlignment="1" applyProtection="1">
      <alignment horizontal="center" vertical="center"/>
    </xf>
    <xf numFmtId="0" fontId="25" fillId="8" borderId="2" xfId="0" applyFont="1" applyFill="1" applyBorder="1" applyAlignment="1" applyProtection="1">
      <alignment vertical="center"/>
    </xf>
    <xf numFmtId="1" fontId="30" fillId="3" borderId="2" xfId="1" applyNumberFormat="1" applyFont="1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vertical="center"/>
    </xf>
    <xf numFmtId="1" fontId="30" fillId="9" borderId="2" xfId="1" applyNumberFormat="1" applyFont="1" applyFill="1" applyBorder="1" applyAlignment="1" applyProtection="1">
      <alignment horizontal="center" vertical="center"/>
    </xf>
    <xf numFmtId="0" fontId="25" fillId="9" borderId="2" xfId="0" applyFont="1" applyFill="1" applyBorder="1" applyAlignment="1" applyProtection="1">
      <alignment vertical="center" wrapText="1"/>
    </xf>
    <xf numFmtId="1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vertical="center"/>
    </xf>
    <xf numFmtId="0" fontId="30" fillId="8" borderId="2" xfId="0" applyFont="1" applyFill="1" applyBorder="1" applyAlignment="1" applyProtection="1">
      <alignment vertical="center"/>
    </xf>
    <xf numFmtId="165" fontId="24" fillId="0" borderId="0" xfId="1" applyNumberFormat="1" applyFont="1" applyAlignment="1" applyProtection="1">
      <alignment vertical="center"/>
    </xf>
    <xf numFmtId="168" fontId="26" fillId="6" borderId="4" xfId="1" applyNumberFormat="1" applyFont="1" applyFill="1" applyBorder="1" applyAlignment="1" applyProtection="1">
      <alignment horizontal="center" vertical="center"/>
      <protection locked="0"/>
    </xf>
    <xf numFmtId="168" fontId="27" fillId="0" borderId="2" xfId="1" applyNumberFormat="1" applyFont="1" applyFill="1" applyBorder="1" applyAlignment="1" applyProtection="1">
      <alignment horizontal="center" vertical="center"/>
      <protection locked="0"/>
    </xf>
    <xf numFmtId="49" fontId="27" fillId="0" borderId="2" xfId="0" applyNumberFormat="1" applyFont="1" applyFill="1" applyBorder="1" applyAlignment="1" applyProtection="1">
      <alignment horizontal="left" vertical="center"/>
      <protection locked="0"/>
    </xf>
    <xf numFmtId="3" fontId="41" fillId="6" borderId="2" xfId="1" applyNumberFormat="1" applyFont="1" applyFill="1" applyBorder="1" applyAlignment="1" applyProtection="1">
      <alignment horizontal="center" vertical="center"/>
    </xf>
    <xf numFmtId="3" fontId="41" fillId="6" borderId="2" xfId="1" applyNumberFormat="1" applyFont="1" applyFill="1" applyBorder="1" applyAlignment="1" applyProtection="1">
      <alignment horizontal="center" vertical="center" wrapText="1"/>
    </xf>
    <xf numFmtId="3" fontId="42" fillId="9" borderId="2" xfId="1" applyNumberFormat="1" applyFont="1" applyFill="1" applyBorder="1" applyAlignment="1" applyProtection="1">
      <alignment horizontal="center" vertical="center"/>
      <protection locked="0"/>
    </xf>
    <xf numFmtId="0" fontId="30" fillId="8" borderId="2" xfId="0" applyFont="1" applyFill="1" applyBorder="1" applyAlignment="1" applyProtection="1">
      <alignment vertical="center" wrapText="1"/>
    </xf>
    <xf numFmtId="0" fontId="26" fillId="4" borderId="2" xfId="0" applyFont="1" applyFill="1" applyBorder="1" applyAlignment="1" applyProtection="1">
      <alignment vertical="center" wrapText="1"/>
      <protection locked="0"/>
    </xf>
    <xf numFmtId="1" fontId="43" fillId="0" borderId="2" xfId="0" applyNumberFormat="1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vertical="center"/>
      <protection locked="0"/>
    </xf>
    <xf numFmtId="14" fontId="43" fillId="0" borderId="2" xfId="0" applyNumberFormat="1" applyFont="1" applyBorder="1" applyAlignment="1" applyProtection="1">
      <alignment horizontal="center" vertical="center"/>
      <protection locked="0"/>
    </xf>
    <xf numFmtId="14" fontId="36" fillId="0" borderId="0" xfId="0" applyNumberFormat="1" applyFont="1" applyAlignment="1" applyProtection="1">
      <alignment horizontal="left" vertical="center" wrapText="1"/>
      <protection locked="0"/>
    </xf>
    <xf numFmtId="44" fontId="30" fillId="3" borderId="2" xfId="0" applyNumberFormat="1" applyFont="1" applyFill="1" applyBorder="1" applyAlignment="1" applyProtection="1">
      <alignment horizontal="center" vertical="center"/>
      <protection locked="0"/>
    </xf>
    <xf numFmtId="3" fontId="30" fillId="3" borderId="2" xfId="0" applyNumberFormat="1" applyFont="1" applyFill="1" applyBorder="1" applyAlignment="1" applyProtection="1">
      <alignment horizontal="center" vertical="center"/>
      <protection locked="0"/>
    </xf>
    <xf numFmtId="10" fontId="30" fillId="8" borderId="2" xfId="0" applyNumberFormat="1" applyFont="1" applyFill="1" applyBorder="1" applyAlignment="1" applyProtection="1">
      <alignment horizontal="center" vertical="center"/>
    </xf>
    <xf numFmtId="167" fontId="30" fillId="3" borderId="2" xfId="0" applyNumberFormat="1" applyFont="1" applyFill="1" applyBorder="1" applyAlignment="1" applyProtection="1">
      <alignment horizontal="center" vertical="center"/>
      <protection locked="0"/>
    </xf>
    <xf numFmtId="3" fontId="30" fillId="8" borderId="2" xfId="2" applyNumberFormat="1" applyFont="1" applyFill="1" applyBorder="1" applyAlignment="1" applyProtection="1">
      <alignment horizontal="center" vertical="center"/>
    </xf>
    <xf numFmtId="3" fontId="30" fillId="5" borderId="2" xfId="0" applyNumberFormat="1" applyFont="1" applyFill="1" applyBorder="1" applyAlignment="1" applyProtection="1">
      <alignment horizontal="center" vertical="center"/>
      <protection locked="0"/>
    </xf>
    <xf numFmtId="44" fontId="30" fillId="8" borderId="2" xfId="0" applyNumberFormat="1" applyFont="1" applyFill="1" applyBorder="1" applyAlignment="1" applyProtection="1">
      <alignment horizontal="center" vertical="center"/>
    </xf>
    <xf numFmtId="44" fontId="30" fillId="4" borderId="2" xfId="0" applyNumberFormat="1" applyFont="1" applyFill="1" applyBorder="1" applyAlignment="1" applyProtection="1">
      <alignment vertical="center" wrapText="1"/>
      <protection locked="0"/>
    </xf>
    <xf numFmtId="44" fontId="44" fillId="10" borderId="2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32" fillId="4" borderId="2" xfId="0" applyFont="1" applyFill="1" applyBorder="1" applyAlignment="1" applyProtection="1">
      <alignment horizontal="left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0" fontId="38" fillId="0" borderId="2" xfId="0" applyFont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45" fillId="4" borderId="2" xfId="0" applyFont="1" applyFill="1" applyBorder="1" applyAlignment="1" applyProtection="1">
      <alignment horizontal="left" vertical="center" wrapText="1"/>
    </xf>
    <xf numFmtId="0" fontId="46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64" fontId="24" fillId="0" borderId="0" xfId="1" applyFont="1" applyAlignment="1" applyProtection="1">
      <alignment vertical="center"/>
    </xf>
    <xf numFmtId="3" fontId="47" fillId="8" borderId="2" xfId="1" applyNumberFormat="1" applyFont="1" applyFill="1" applyBorder="1" applyAlignment="1" applyProtection="1">
      <alignment horizontal="center" vertical="center"/>
    </xf>
    <xf numFmtId="0" fontId="30" fillId="0" borderId="0" xfId="0" applyFont="1" applyProtection="1"/>
    <xf numFmtId="0" fontId="33" fillId="0" borderId="0" xfId="0" applyFont="1" applyProtection="1"/>
    <xf numFmtId="0" fontId="48" fillId="11" borderId="2" xfId="0" applyFont="1" applyFill="1" applyBorder="1" applyAlignment="1" applyProtection="1">
      <alignment horizontal="center" vertical="center" wrapText="1"/>
    </xf>
    <xf numFmtId="0" fontId="49" fillId="0" borderId="2" xfId="0" applyFont="1" applyBorder="1" applyAlignment="1" applyProtection="1">
      <alignment horizontal="center" vertical="center" wrapText="1"/>
    </xf>
    <xf numFmtId="4" fontId="48" fillId="0" borderId="2" xfId="0" applyNumberFormat="1" applyFont="1" applyBorder="1" applyAlignment="1" applyProtection="1">
      <alignment horizontal="center" vertical="center" wrapText="1"/>
    </xf>
    <xf numFmtId="4" fontId="48" fillId="2" borderId="2" xfId="0" applyNumberFormat="1" applyFont="1" applyFill="1" applyBorder="1" applyAlignment="1" applyProtection="1">
      <alignment horizontal="center" vertical="center" wrapText="1"/>
    </xf>
    <xf numFmtId="4" fontId="48" fillId="12" borderId="2" xfId="0" applyNumberFormat="1" applyFont="1" applyFill="1" applyBorder="1" applyAlignment="1" applyProtection="1">
      <alignment horizontal="center" vertical="center" wrapText="1"/>
    </xf>
    <xf numFmtId="4" fontId="48" fillId="0" borderId="5" xfId="0" applyNumberFormat="1" applyFont="1" applyBorder="1" applyAlignment="1" applyProtection="1">
      <alignment horizontal="center" vertical="center" wrapText="1"/>
    </xf>
    <xf numFmtId="4" fontId="15" fillId="0" borderId="5" xfId="0" applyNumberFormat="1" applyFont="1" applyBorder="1" applyAlignment="1" applyProtection="1">
      <alignment horizontal="center" vertical="center" wrapText="1"/>
    </xf>
    <xf numFmtId="0" fontId="48" fillId="6" borderId="5" xfId="0" applyFont="1" applyFill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27" fillId="0" borderId="0" xfId="0" applyFont="1" applyProtection="1"/>
    <xf numFmtId="0" fontId="50" fillId="11" borderId="6" xfId="0" applyFont="1" applyFill="1" applyBorder="1" applyAlignment="1" applyProtection="1">
      <alignment horizontal="center" vertical="top" wrapText="1"/>
    </xf>
    <xf numFmtId="0" fontId="51" fillId="0" borderId="0" xfId="0" applyFont="1" applyProtection="1"/>
    <xf numFmtId="0" fontId="51" fillId="0" borderId="0" xfId="0" applyFont="1" applyAlignment="1" applyProtection="1">
      <alignment horizontal="center" vertical="top"/>
    </xf>
    <xf numFmtId="0" fontId="33" fillId="0" borderId="0" xfId="0" applyFont="1" applyAlignment="1" applyProtection="1">
      <alignment vertical="center"/>
    </xf>
    <xf numFmtId="0" fontId="50" fillId="11" borderId="6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 wrapText="1"/>
    </xf>
    <xf numFmtId="49" fontId="30" fillId="0" borderId="2" xfId="0" applyNumberFormat="1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wrapText="1"/>
    </xf>
    <xf numFmtId="0" fontId="25" fillId="0" borderId="0" xfId="0" applyFont="1" applyAlignment="1" applyProtection="1">
      <alignment vertical="center"/>
    </xf>
    <xf numFmtId="3" fontId="43" fillId="13" borderId="2" xfId="0" applyNumberFormat="1" applyFont="1" applyFill="1" applyBorder="1" applyAlignment="1" applyProtection="1">
      <alignment horizontal="center" vertical="center"/>
      <protection locked="0"/>
    </xf>
    <xf numFmtId="1" fontId="41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29" fillId="0" borderId="37" xfId="0" applyNumberFormat="1" applyFont="1" applyFill="1" applyBorder="1" applyAlignment="1" applyProtection="1">
      <alignment horizontal="center" vertical="center"/>
      <protection locked="0"/>
    </xf>
    <xf numFmtId="166" fontId="29" fillId="0" borderId="39" xfId="0" applyNumberFormat="1" applyFont="1" applyFill="1" applyBorder="1" applyAlignment="1" applyProtection="1">
      <alignment horizontal="center" vertical="center"/>
      <protection locked="0"/>
    </xf>
    <xf numFmtId="166" fontId="40" fillId="0" borderId="36" xfId="0" applyNumberFormat="1" applyFont="1" applyFill="1" applyBorder="1" applyAlignment="1" applyProtection="1">
      <alignment horizontal="center" vertical="center"/>
      <protection locked="0"/>
    </xf>
    <xf numFmtId="166" fontId="29" fillId="0" borderId="40" xfId="0" applyNumberFormat="1" applyFont="1" applyFill="1" applyBorder="1" applyAlignment="1" applyProtection="1">
      <alignment horizontal="center" vertical="center"/>
      <protection locked="0"/>
    </xf>
    <xf numFmtId="166" fontId="40" fillId="0" borderId="37" xfId="0" applyNumberFormat="1" applyFont="1" applyFill="1" applyBorder="1" applyAlignment="1" applyProtection="1">
      <alignment horizontal="center" vertical="center"/>
      <protection locked="0"/>
    </xf>
    <xf numFmtId="1" fontId="29" fillId="0" borderId="38" xfId="0" applyNumberFormat="1" applyFont="1" applyFill="1" applyBorder="1" applyAlignment="1" applyProtection="1">
      <alignment horizontal="center" vertical="center"/>
      <protection locked="0"/>
    </xf>
    <xf numFmtId="166" fontId="29" fillId="0" borderId="41" xfId="0" applyNumberFormat="1" applyFont="1" applyFill="1" applyBorder="1" applyAlignment="1" applyProtection="1">
      <alignment horizontal="center" vertical="center"/>
      <protection locked="0"/>
    </xf>
    <xf numFmtId="166" fontId="40" fillId="0" borderId="38" xfId="0" applyNumberFormat="1" applyFont="1" applyFill="1" applyBorder="1" applyAlignment="1" applyProtection="1">
      <alignment horizontal="center" vertical="center"/>
      <protection locked="0"/>
    </xf>
    <xf numFmtId="166" fontId="40" fillId="0" borderId="29" xfId="0" applyNumberFormat="1" applyFont="1" applyFill="1" applyBorder="1" applyAlignment="1" applyProtection="1">
      <alignment horizontal="center" vertical="center"/>
      <protection locked="0"/>
    </xf>
    <xf numFmtId="166" fontId="40" fillId="0" borderId="30" xfId="0" applyNumberFormat="1" applyFont="1" applyFill="1" applyBorder="1" applyAlignment="1" applyProtection="1">
      <alignment horizontal="center" vertical="center"/>
      <protection locked="0"/>
    </xf>
    <xf numFmtId="166" fontId="40" fillId="0" borderId="31" xfId="0" applyNumberFormat="1" applyFont="1" applyFill="1" applyBorder="1" applyAlignment="1" applyProtection="1">
      <alignment horizontal="center" vertical="center"/>
      <protection locked="0"/>
    </xf>
    <xf numFmtId="166" fontId="40" fillId="0" borderId="34" xfId="0" applyNumberFormat="1" applyFont="1" applyFill="1" applyBorder="1" applyAlignment="1" applyProtection="1">
      <alignment horizontal="center" vertical="center"/>
      <protection locked="0"/>
    </xf>
    <xf numFmtId="1" fontId="29" fillId="0" borderId="36" xfId="0" applyNumberFormat="1" applyFont="1" applyFill="1" applyBorder="1" applyAlignment="1" applyProtection="1">
      <alignment horizontal="center" vertical="center"/>
      <protection locked="0"/>
    </xf>
    <xf numFmtId="166" fontId="40" fillId="0" borderId="32" xfId="0" applyNumberFormat="1" applyFont="1" applyFill="1" applyBorder="1" applyAlignment="1" applyProtection="1">
      <alignment horizontal="center" vertical="center"/>
      <protection locked="0"/>
    </xf>
    <xf numFmtId="166" fontId="40" fillId="0" borderId="33" xfId="0" applyNumberFormat="1" applyFont="1" applyFill="1" applyBorder="1" applyAlignment="1" applyProtection="1">
      <alignment horizontal="center" vertical="center"/>
      <protection locked="0"/>
    </xf>
    <xf numFmtId="166" fontId="40" fillId="0" borderId="35" xfId="0" applyNumberFormat="1" applyFont="1" applyFill="1" applyBorder="1" applyAlignment="1" applyProtection="1">
      <alignment horizontal="center" vertical="center"/>
      <protection locked="0"/>
    </xf>
    <xf numFmtId="166" fontId="40" fillId="0" borderId="42" xfId="0" applyNumberFormat="1" applyFont="1" applyFill="1" applyBorder="1" applyAlignment="1" applyProtection="1">
      <alignment horizontal="center" vertical="center"/>
      <protection locked="0"/>
    </xf>
    <xf numFmtId="166" fontId="40" fillId="0" borderId="43" xfId="0" applyNumberFormat="1" applyFont="1" applyFill="1" applyBorder="1" applyAlignment="1" applyProtection="1">
      <alignment horizontal="center" vertical="center"/>
      <protection locked="0"/>
    </xf>
    <xf numFmtId="166" fontId="40" fillId="0" borderId="44" xfId="0" applyNumberFormat="1" applyFont="1" applyFill="1" applyBorder="1" applyAlignment="1" applyProtection="1">
      <alignment horizontal="center" vertical="center"/>
      <protection locked="0"/>
    </xf>
    <xf numFmtId="166" fontId="40" fillId="0" borderId="45" xfId="0" applyNumberFormat="1" applyFont="1" applyFill="1" applyBorder="1" applyAlignment="1" applyProtection="1">
      <alignment horizontal="center" vertical="center"/>
      <protection locked="0"/>
    </xf>
    <xf numFmtId="166" fontId="40" fillId="0" borderId="46" xfId="0" applyNumberFormat="1" applyFont="1" applyFill="1" applyBorder="1" applyAlignment="1" applyProtection="1">
      <alignment horizontal="center" vertical="center"/>
      <protection locked="0"/>
    </xf>
    <xf numFmtId="166" fontId="40" fillId="0" borderId="47" xfId="0" applyNumberFormat="1" applyFont="1" applyFill="1" applyBorder="1" applyAlignment="1" applyProtection="1">
      <alignment horizontal="center" vertical="center"/>
      <protection locked="0"/>
    </xf>
    <xf numFmtId="3" fontId="47" fillId="4" borderId="2" xfId="1" applyNumberFormat="1" applyFont="1" applyFill="1" applyBorder="1" applyAlignment="1" applyProtection="1">
      <alignment horizontal="center" vertical="center"/>
      <protection locked="0"/>
    </xf>
    <xf numFmtId="3" fontId="30" fillId="4" borderId="2" xfId="2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protection locked="0"/>
    </xf>
    <xf numFmtId="0" fontId="37" fillId="0" borderId="0" xfId="0" applyFont="1" applyAlignment="1" applyProtection="1"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0" fillId="0" borderId="6" xfId="0" applyBorder="1"/>
    <xf numFmtId="0" fontId="52" fillId="0" borderId="7" xfId="0" applyFont="1" applyBorder="1" applyAlignment="1" applyProtection="1">
      <alignment horizontal="left" vertical="center" wrapText="1"/>
      <protection locked="0"/>
    </xf>
    <xf numFmtId="0" fontId="52" fillId="0" borderId="8" xfId="0" applyFont="1" applyBorder="1" applyAlignment="1" applyProtection="1">
      <alignment horizontal="left" vertical="center" wrapText="1"/>
      <protection locked="0"/>
    </xf>
    <xf numFmtId="44" fontId="41" fillId="5" borderId="4" xfId="1" applyNumberFormat="1" applyFont="1" applyFill="1" applyBorder="1" applyAlignment="1">
      <alignment horizontal="left" vertical="center"/>
    </xf>
    <xf numFmtId="44" fontId="41" fillId="5" borderId="7" xfId="1" applyNumberFormat="1" applyFont="1" applyFill="1" applyBorder="1" applyAlignment="1">
      <alignment horizontal="left" vertical="center"/>
    </xf>
    <xf numFmtId="0" fontId="43" fillId="0" borderId="3" xfId="0" applyFont="1" applyBorder="1" applyAlignment="1" applyProtection="1">
      <alignment horizontal="left" vertical="center" wrapText="1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0" xfId="1" applyNumberFormat="1" applyFont="1" applyFill="1" applyBorder="1" applyAlignment="1" applyProtection="1">
      <alignment horizontal="left" vertical="center" wrapText="1"/>
      <protection locked="0"/>
    </xf>
    <xf numFmtId="49" fontId="43" fillId="0" borderId="0" xfId="1" applyNumberFormat="1" applyFont="1" applyFill="1" applyBorder="1" applyAlignment="1" applyProtection="1">
      <alignment horizontal="left" vertical="center"/>
      <protection locked="0"/>
    </xf>
    <xf numFmtId="49" fontId="43" fillId="0" borderId="11" xfId="1" applyNumberFormat="1" applyFont="1" applyFill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12" xfId="0" applyFont="1" applyBorder="1" applyAlignment="1" applyProtection="1">
      <alignment horizontal="left" vertical="center" wrapText="1"/>
      <protection locked="0"/>
    </xf>
    <xf numFmtId="0" fontId="43" fillId="0" borderId="6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3" fillId="0" borderId="6" xfId="0" applyFont="1" applyBorder="1" applyAlignment="1" applyProtection="1">
      <alignment horizontal="left" vertical="center" wrapText="1"/>
      <protection locked="0"/>
    </xf>
    <xf numFmtId="0" fontId="43" fillId="0" borderId="13" xfId="0" applyFont="1" applyBorder="1" applyAlignment="1" applyProtection="1">
      <alignment horizontal="left" vertical="center" wrapText="1"/>
      <protection locked="0"/>
    </xf>
    <xf numFmtId="0" fontId="53" fillId="5" borderId="3" xfId="0" applyFont="1" applyFill="1" applyBorder="1" applyAlignment="1">
      <alignment horizontal="center" vertical="center" wrapText="1"/>
    </xf>
    <xf numFmtId="0" fontId="54" fillId="5" borderId="9" xfId="0" applyFont="1" applyFill="1" applyBorder="1" applyAlignment="1">
      <alignment horizontal="center" vertical="center"/>
    </xf>
    <xf numFmtId="0" fontId="54" fillId="5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3" fillId="11" borderId="6" xfId="0" applyFont="1" applyFill="1" applyBorder="1" applyAlignment="1" applyProtection="1">
      <alignment horizontal="left" vertical="center" wrapText="1"/>
    </xf>
    <xf numFmtId="0" fontId="46" fillId="11" borderId="6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14" fontId="36" fillId="0" borderId="0" xfId="0" applyNumberFormat="1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left" vertical="center"/>
    </xf>
    <xf numFmtId="0" fontId="55" fillId="14" borderId="0" xfId="0" applyFont="1" applyFill="1" applyAlignment="1" applyProtection="1">
      <alignment horizontal="left" vertical="center"/>
    </xf>
    <xf numFmtId="0" fontId="30" fillId="0" borderId="0" xfId="0" applyFont="1" applyProtection="1"/>
    <xf numFmtId="0" fontId="3" fillId="11" borderId="6" xfId="0" applyFont="1" applyFill="1" applyBorder="1" applyAlignment="1" applyProtection="1">
      <alignment horizontal="left" vertical="top" wrapText="1"/>
    </xf>
    <xf numFmtId="0" fontId="46" fillId="11" borderId="6" xfId="0" applyFont="1" applyFill="1" applyBorder="1" applyAlignment="1" applyProtection="1">
      <alignment horizontal="left" vertical="top" wrapText="1"/>
    </xf>
    <xf numFmtId="0" fontId="30" fillId="0" borderId="0" xfId="0" applyFont="1" applyAlignment="1" applyProtection="1">
      <alignment vertical="center"/>
    </xf>
    <xf numFmtId="0" fontId="41" fillId="13" borderId="2" xfId="0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0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7" borderId="48" xfId="0" applyFont="1" applyFill="1" applyBorder="1" applyAlignment="1" applyProtection="1">
      <alignment horizontal="right" vertical="center"/>
    </xf>
    <xf numFmtId="0" fontId="30" fillId="7" borderId="49" xfId="0" applyFont="1" applyFill="1" applyBorder="1" applyAlignment="1" applyProtection="1">
      <alignment horizontal="right" vertical="center"/>
    </xf>
    <xf numFmtId="0" fontId="30" fillId="7" borderId="50" xfId="0" applyFont="1" applyFill="1" applyBorder="1" applyAlignment="1" applyProtection="1">
      <alignment horizontal="right" vertical="center"/>
    </xf>
    <xf numFmtId="0" fontId="38" fillId="6" borderId="51" xfId="0" applyFont="1" applyFill="1" applyBorder="1" applyAlignment="1">
      <alignment horizontal="center" vertical="center"/>
    </xf>
    <xf numFmtId="0" fontId="38" fillId="6" borderId="52" xfId="0" applyFont="1" applyFill="1" applyBorder="1" applyAlignment="1">
      <alignment horizontal="center" vertical="center"/>
    </xf>
    <xf numFmtId="0" fontId="38" fillId="6" borderId="5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38" fillId="6" borderId="16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8" fillId="6" borderId="16" xfId="0" applyFont="1" applyFill="1" applyBorder="1" applyAlignment="1">
      <alignment horizontal="right" vertical="center"/>
    </xf>
    <xf numFmtId="0" fontId="25" fillId="0" borderId="55" xfId="0" applyFont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right" vertical="center"/>
    </xf>
    <xf numFmtId="0" fontId="39" fillId="6" borderId="51" xfId="0" applyFont="1" applyFill="1" applyBorder="1" applyAlignment="1">
      <alignment horizontal="center" vertical="center"/>
    </xf>
    <xf numFmtId="0" fontId="39" fillId="6" borderId="52" xfId="0" applyFont="1" applyFill="1" applyBorder="1" applyAlignment="1">
      <alignment horizontal="center" vertical="center"/>
    </xf>
    <xf numFmtId="0" fontId="39" fillId="6" borderId="53" xfId="0" applyFont="1" applyFill="1" applyBorder="1" applyAlignment="1">
      <alignment horizontal="center" vertical="center"/>
    </xf>
    <xf numFmtId="164" fontId="24" fillId="0" borderId="0" xfId="1" applyFont="1" applyAlignment="1" applyProtection="1">
      <alignment vertical="center"/>
      <protection locked="0"/>
    </xf>
    <xf numFmtId="0" fontId="56" fillId="8" borderId="2" xfId="0" applyFont="1" applyFill="1" applyBorder="1" applyAlignment="1" applyProtection="1">
      <alignment vertical="center"/>
      <protection locked="0"/>
    </xf>
    <xf numFmtId="0" fontId="56" fillId="3" borderId="2" xfId="0" applyFont="1" applyFill="1" applyBorder="1" applyAlignment="1" applyProtection="1">
      <alignment vertical="center"/>
      <protection locked="0"/>
    </xf>
    <xf numFmtId="0" fontId="57" fillId="9" borderId="2" xfId="0" applyFont="1" applyFill="1" applyBorder="1" applyAlignment="1" applyProtection="1">
      <alignment vertical="center"/>
      <protection locked="0"/>
    </xf>
    <xf numFmtId="0" fontId="56" fillId="0" borderId="2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164" fontId="30" fillId="0" borderId="0" xfId="1" applyFont="1" applyAlignment="1" applyProtection="1">
      <alignment vertical="center"/>
      <protection locked="0"/>
    </xf>
    <xf numFmtId="164" fontId="24" fillId="0" borderId="7" xfId="1" applyFont="1" applyBorder="1" applyAlignment="1" applyProtection="1">
      <alignment vertical="center"/>
    </xf>
    <xf numFmtId="164" fontId="41" fillId="0" borderId="0" xfId="1" applyFont="1" applyAlignment="1" applyProtection="1">
      <alignment horizontal="left" vertical="center"/>
    </xf>
    <xf numFmtId="0" fontId="56" fillId="8" borderId="2" xfId="0" applyFont="1" applyFill="1" applyBorder="1" applyAlignment="1" applyProtection="1">
      <alignment horizontal="left" vertical="center" wrapText="1"/>
      <protection locked="0"/>
    </xf>
    <xf numFmtId="164" fontId="24" fillId="0" borderId="0" xfId="1" applyFont="1" applyAlignment="1" applyProtection="1">
      <alignment vertical="center"/>
    </xf>
    <xf numFmtId="164" fontId="24" fillId="0" borderId="6" xfId="1" applyFont="1" applyBorder="1" applyAlignment="1" applyProtection="1">
      <alignment vertical="center"/>
    </xf>
    <xf numFmtId="0" fontId="56" fillId="9" borderId="2" xfId="0" applyFont="1" applyFill="1" applyBorder="1" applyAlignment="1" applyProtection="1">
      <alignment vertical="center"/>
      <protection locked="0"/>
    </xf>
    <xf numFmtId="0" fontId="56" fillId="9" borderId="2" xfId="0" applyFont="1" applyFill="1" applyBorder="1" applyAlignment="1" applyProtection="1">
      <alignment vertical="center" wrapText="1"/>
      <protection locked="0"/>
    </xf>
    <xf numFmtId="164" fontId="30" fillId="0" borderId="0" xfId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37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3" fillId="0" borderId="6" xfId="0" applyFont="1" applyBorder="1" applyAlignment="1" applyProtection="1">
      <alignment horizontal="left" vertical="center"/>
      <protection locked="0"/>
    </xf>
    <xf numFmtId="0" fontId="39" fillId="6" borderId="3" xfId="0" applyFont="1" applyFill="1" applyBorder="1" applyAlignment="1" applyProtection="1">
      <alignment horizontal="left" vertical="center" wrapText="1"/>
    </xf>
    <xf numFmtId="0" fontId="39" fillId="6" borderId="9" xfId="0" applyFont="1" applyFill="1" applyBorder="1" applyAlignment="1" applyProtection="1">
      <alignment horizontal="left" vertical="center" wrapText="1"/>
    </xf>
    <xf numFmtId="0" fontId="39" fillId="6" borderId="1" xfId="0" applyFont="1" applyFill="1" applyBorder="1" applyAlignment="1" applyProtection="1">
      <alignment horizontal="left" vertical="center" wrapText="1"/>
    </xf>
  </cellXfs>
  <cellStyles count="3">
    <cellStyle name="Čiarka" xfId="1" builtinId="3"/>
    <cellStyle name="Čiarka 2" xfId="2"/>
    <cellStyle name="Normálna" xfId="0" builtinId="0"/>
  </cellStyles>
  <dxfs count="79">
    <dxf>
      <font>
        <color rgb="FFFF0000"/>
      </font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0.0"/>
      <fill>
        <patternFill patternType="solid">
          <fgColor indexed="64"/>
          <bgColor rgb="FFD1D1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.5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0.0"/>
      <fill>
        <patternFill patternType="solid">
          <fgColor indexed="64"/>
          <bgColor rgb="FFD1D1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.5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0.0"/>
      <fill>
        <patternFill patternType="solid">
          <fgColor indexed="64"/>
          <bgColor rgb="FFD1D1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.5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0.0"/>
      <fill>
        <patternFill patternType="solid">
          <fgColor indexed="64"/>
          <bgColor rgb="FFD1D1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.5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0.0"/>
      <fill>
        <patternFill patternType="solid">
          <fgColor indexed="64"/>
          <bgColor rgb="FFD1D1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.5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2" defaultTableStyle="TableStyleMedium2" defaultPivotStyle="PivotStyleLight16">
    <tableStyle name="Štýl tabuľky 1" pivot="0" count="0"/>
    <tableStyle name="Štýl tabuľky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52294</xdr:colOff>
      <xdr:row>0</xdr:row>
      <xdr:rowOff>19050</xdr:rowOff>
    </xdr:from>
    <xdr:to>
      <xdr:col>7</xdr:col>
      <xdr:colOff>670008</xdr:colOff>
      <xdr:row>49</xdr:row>
      <xdr:rowOff>159029</xdr:rowOff>
    </xdr:to>
    <xdr:sp macro="" textlink="">
      <xdr:nvSpPr>
        <xdr:cNvPr id="2" name="BlokTextu 1"/>
        <xdr:cNvSpPr txBox="1"/>
      </xdr:nvSpPr>
      <xdr:spPr>
        <a:xfrm>
          <a:off x="52294" y="31750"/>
          <a:ext cx="6265956" cy="9191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endParaRPr lang="sk-SK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sk-SK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k výkazom a zoznamom za 2. štvrťrok 2022 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Podpísaný..................................... (meno, priezvisko, titul), primátor/starosta: .................................... (názov, adresa), ktorý je prijímateľom finančného príspevku na poskytovanie sociálnej služby (ďalej len „prijímateľ“) podľa Zmluvy o poskytnutí finančného príspevku na poskytovanie sociálnej služby pre fyzické osoby, ktoré sú odkázané na pomoc inej fyzickej osoby a pre fyzické osoby, ktoré dovŕšili dôchodkový vek podľa § 71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ods. 6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zákona o sociálnych službách na rozpočtový rok 2022,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........./2022-M_ODFSS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>
            <a:lnSpc>
              <a:spcPts val="11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sociálnych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služieb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sociálnych služieb nemá nedoplatky na poistnom na sociálne poistenie,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sociálnych služieb nemá nedoplatky na povinných príspevkoch na starobné dôchodkové sporenie, 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sociálnych služieb nemá daňové nedoplatky u miestne príslušného správcu dane,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kumimoji="0" lang="sk-SK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prijímateľ vedie poskytnutý finančný príspevok na osobitnom účte v banke v súlade s § 78d ods. 20 písm. b) zákona o sociálnych službách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 uvádzané údaje v zoznamoch a výkazoch:	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o počte neobsadených miest a výške vrátených finančných prostriedkov za neobsadené miesta za 2. štvrťrok 2022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Zoznam prijímateľov sociálnej služby v roku 2022 a Výkaz evidencie neobsadených (nezazmluvnených) dní za 2. švrťrok 2022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samoplatcov 2Q 2022</a:t>
          </a:r>
        </a:p>
        <a:p>
          <a:pPr marL="628650" lvl="1" indent="-171450">
            <a:lnSpc>
              <a:spcPts val="10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Výkaz dennej evidencie prítomnosti prijímateľov ambulantnej sociálnej služby za 2. štvrťrok 2022 (apríl 2022 - jún 2022)</a:t>
          </a:r>
        </a:p>
        <a:p>
          <a:pPr marL="628650" lvl="1" indent="-171450">
            <a:lnSpc>
              <a:spcPts val="10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Výpočty k Súhrnnému výkazu o počte neobsadených miest a výške vrátených finančných prostriedkov za neobsadené miesta za 2. štvrťrok 2022</a:t>
          </a:r>
        </a:p>
        <a:p>
          <a:pPr marL="628650" lvl="1" indent="-171450">
            <a:lnSpc>
              <a:spcPts val="10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zamestnancov za rok 2022</a:t>
          </a:r>
        </a:p>
        <a:p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pPr>
            <a:lnSpc>
              <a:spcPts val="10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a:t>
          </a:r>
        </a:p>
        <a:p>
          <a:pPr marL="171450" marR="0" lvl="0" indent="-17145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finančné prostriedky za neobsadené miesta v 2. štvrťroku 2022 boli dňa ............... v sume ................ eur vrátené na účet ministerstva podľa Článku V. ods. 5.4 písm. a) zmluvy. 	</a:t>
          </a:r>
        </a:p>
        <a:p>
          <a:pPr>
            <a:lnSpc>
              <a:spcPts val="9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>
            <a:lnSpc>
              <a:spcPts val="8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</a:p>
        <a:p>
          <a:pPr algn="just">
            <a:lnSpc>
              <a:spcPts val="800"/>
            </a:lnSpc>
          </a:pPr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ts val="800"/>
            </a:lnSpc>
          </a:pPr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ts val="800"/>
            </a:lnSpc>
          </a:pPr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ts val="8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0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pPr>
            <a:lnSpc>
              <a:spcPts val="800"/>
            </a:lnSpc>
          </a:pP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</a:t>
          </a: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</a:t>
          </a: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                                                                    				(vlastnoručný podpis)	                                               		</a:t>
          </a:r>
          <a:r>
            <a:rPr lang="sk-SK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	   </a:t>
          </a: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.................................................................................</a:t>
          </a:r>
        </a:p>
        <a:p>
          <a:pPr>
            <a:lnSpc>
              <a:spcPts val="900"/>
            </a:lnSpc>
          </a:pP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                	         Titul, meno a priezvisko </a:t>
          </a:r>
          <a:r>
            <a:rPr lang="sk-SK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primátora/starostu</a:t>
          </a: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k-SK" sz="900"/>
            <a:t>*nehodiace sa škrtnite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75" name="Tabuľka2" displayName="Tabuľka2" ref="A7:J31" totalsRowShown="0" headerRowDxfId="78" dataDxfId="76" headerRowBorderDxfId="77" tableBorderDxfId="75" totalsRowBorderDxfId="74">
  <tableColumns count="10">
    <tableColumn id="1" name="*Číslo miesta " dataDxfId="73"/>
    <tableColumn id="2" name="Priezvisko, meno, titul prijímateľa sociálnej služby" dataDxfId="72"/>
    <tableColumn id="3" name="Rodné číslo príjimateľa sociálnej služby" dataDxfId="71"/>
    <tableColumn id="9" name="Počet hodín poskytovania ss podľa zmluvy s prijímateľom ss na 1 pracovný deň" dataDxfId="70"/>
    <tableColumn id="4" name="Dátum začatia poskytovania sociálnej služby " dataDxfId="69"/>
    <tableColumn id="5" name="Dátum ukončenia poskytovania sociálnej služby " dataDxfId="68"/>
    <tableColumn id="7" name="Prenos neobsadených (nezazmluvnených) dní z 1Q 2022" dataDxfId="67"/>
    <tableColumn id="8" name="Neobsadenosť (nezazmluvnené miesta) OD - DO  - uvádza sa iba nezazmluvnenie, ktoré trvá 20 a viac pracovných dní nasledujúcich za sebou" dataDxfId="66"/>
    <tableColumn id="12" name="Počet neobsadených (nezazmluvnených) dní za 2Q 2022 LEN OD 1.4.2022 (sumár sa uvádza do riadku 4a Súhrnného výkazu)" dataDxfId="65" dataCellStyle="Čiarka"/>
    <tableColumn id="13" name="Prenos neobsadených (nezazmluvnených) dní do 3Q 2022" dataDxfId="64" dataCellStyle="Čiarka"/>
  </tableColumns>
  <tableStyleInfo name="Štýl tabuľky 1" showFirstColumn="0" showLastColumn="0" showRowStripes="1" showColumnStripes="0"/>
</table>
</file>

<file path=xl/tables/table2.xml><?xml version="1.0" encoding="utf-8"?>
<table xmlns="http://schemas.openxmlformats.org/spreadsheetml/2006/main" id="918" name="Tabuľka2919" displayName="Tabuľka2919" ref="A43:J67" totalsRowShown="0" headerRowDxfId="63" dataDxfId="61" headerRowBorderDxfId="62" tableBorderDxfId="60" totalsRowBorderDxfId="59">
  <tableColumns count="10">
    <tableColumn id="1" name="**Číslo miesta " dataDxfId="58"/>
    <tableColumn id="2" name="Priezvisko, meno, titul prijímateľa sociálnej služby" dataDxfId="57"/>
    <tableColumn id="3" name="Rodné číslo príjimateľa sociálnej služby" dataDxfId="56"/>
    <tableColumn id="9" name="Počet hodín poskytovania ss podľa zmluvy s prijímateľom ss na 1 pracovný deň" dataDxfId="55"/>
    <tableColumn id="4" name="Dátum začatia poskytovania sociálnej služby " dataDxfId="54"/>
    <tableColumn id="5" name="Dátum ukončenia poskytovania sociálnej služby " dataDxfId="53"/>
    <tableColumn id="7" name="Prenos neobsadených (nezazmluvnených) dní z 1Q 2022" dataDxfId="52"/>
    <tableColumn id="8" name="Neobsadenosť (nezazmluvnené miesta) OD - DO  - uvádza sa iba nezazmluvnenie, ktoré trvá 20 a viac pracovných dní nasledujúcich za sebou" dataDxfId="51"/>
    <tableColumn id="12" name="Počet neobsadených (nezazmluvnených) dní za 2Q 2022 LEN OD 1.4.2022 (sumár sa uvádza do riadku 4a Súhrnného výkazu)" dataDxfId="50" dataCellStyle="Čiarka"/>
    <tableColumn id="13" name="Prenos neobsadených (nezazmluvnených) dní do 3Q 2022" dataDxfId="49" dataCellStyle="Čiarka"/>
  </tableColumns>
  <tableStyleInfo name="Štýl tabuľky 1" showFirstColumn="0" showLastColumn="0" showRowStripes="1" showColumnStripes="0"/>
</table>
</file>

<file path=xl/tables/table3.xml><?xml version="1.0" encoding="utf-8"?>
<table xmlns="http://schemas.openxmlformats.org/spreadsheetml/2006/main" id="919" name="Tabuľka2919920" displayName="Tabuľka2919920" ref="A79:J108" totalsRowShown="0" headerRowDxfId="48" dataDxfId="46" headerRowBorderDxfId="47" tableBorderDxfId="45" totalsRowBorderDxfId="44">
  <tableColumns count="10">
    <tableColumn id="1" name="*Číslo miesta " dataDxfId="43"/>
    <tableColumn id="2" name="Priezvisko, meno, titul prijímateľa sociálnej služby" dataDxfId="42"/>
    <tableColumn id="3" name="Rodné číslo príjimateľa sociálnej služby" dataDxfId="41"/>
    <tableColumn id="9" name="Počet hodín poskytovania ss podľa zmluvy s prijímateľom ss na 1 pracovný deň" dataDxfId="40"/>
    <tableColumn id="4" name="Dátum začatia poskytovania sociálnej služby " dataDxfId="39"/>
    <tableColumn id="5" name="Dátum ukončenia poskytovania sociálnej služby " dataDxfId="38"/>
    <tableColumn id="7" name="Prenos neobsadených (nezazmluvnených) dní z 1Q 2022" dataDxfId="37"/>
    <tableColumn id="8" name="Neobsadenosť (nezazmluvnené miesta) OD - DO  - uvádza sa iba nezazmluvnenie, ktoré trvá 20 a viac pracovných dní nasledujúcich za sebou" dataDxfId="36"/>
    <tableColumn id="12" name="Počet neobsadených (nezazmluvnených) dní za 2Q 2022 LEN OD 1.4.2022 (sumár sa uvádza do riadku 4a Súhrnného výkazu)" dataDxfId="35" dataCellStyle="Čiarka"/>
    <tableColumn id="13" name="Prenos neobsadených (nezazmluvnených) dní do 3Q 2022" dataDxfId="34" dataCellStyle="Čiarka"/>
  </tableColumns>
  <tableStyleInfo name="Štýl tabuľky 1" showFirstColumn="0" showLastColumn="0" showRowStripes="1" showColumnStripes="0"/>
</table>
</file>

<file path=xl/tables/table4.xml><?xml version="1.0" encoding="utf-8"?>
<table xmlns="http://schemas.openxmlformats.org/spreadsheetml/2006/main" id="936" name="Tabuľka2919920937" displayName="Tabuľka2919920937" ref="A120:J151" totalsRowShown="0" headerRowDxfId="33" dataDxfId="31" headerRowBorderDxfId="32" tableBorderDxfId="30" totalsRowBorderDxfId="29">
  <tableColumns count="10">
    <tableColumn id="1" name="*Číslo miesta " dataDxfId="28"/>
    <tableColumn id="2" name="Priezvisko, meno, titul prijímateľa sociálnej služby" dataDxfId="27"/>
    <tableColumn id="3" name="Rodné číslo príjimateľa sociálnej služby" dataDxfId="26"/>
    <tableColumn id="9" name="Počet hodín poskytovania ss podľa zmluvy s prijímateľom ss na 1 pracovný deň" dataDxfId="25"/>
    <tableColumn id="4" name="Dátum začatia poskytovania sociálnej služby " dataDxfId="24"/>
    <tableColumn id="5" name="Dátum ukončenia poskytovania sociálnej služby " dataDxfId="23"/>
    <tableColumn id="7" name="Prenos neobsadených (nezazmluvnených) dní z 1Q 2022" dataDxfId="22"/>
    <tableColumn id="8" name="Neobsadenosť (nezazmluvnené miesta) OD - DO  - uvádza sa iba nezazmluvnenie, ktoré trvá 20 a viac pracovných dní nasledujúcich za sebou" dataDxfId="21"/>
    <tableColumn id="12" name="Počet neobsadených (nezazmluvnených) dní za 2Q 2022 LEN OD 1.4.2022 (sumár sa uvádza do riadku 4a Súhrnného výkazu)" dataDxfId="20" dataCellStyle="Čiarka"/>
    <tableColumn id="13" name="Prenos neobsadených (nezazmluvnených) dní do 3Q 2022" dataDxfId="19" dataCellStyle="Čiarka"/>
  </tableColumns>
  <tableStyleInfo name="Štýl tabuľky 1" showFirstColumn="0" showLastColumn="0" showRowStripes="1" showColumnStripes="0"/>
</table>
</file>

<file path=xl/tables/table5.xml><?xml version="1.0" encoding="utf-8"?>
<table xmlns="http://schemas.openxmlformats.org/spreadsheetml/2006/main" id="967" name="Tabuľka2919920937968" displayName="Tabuľka2919920937968" ref="A163:J194" totalsRowShown="0" headerRowDxfId="18" dataDxfId="16" headerRowBorderDxfId="17" tableBorderDxfId="15" totalsRowBorderDxfId="14">
  <tableColumns count="10">
    <tableColumn id="1" name="*Číslo miesta " dataDxfId="13"/>
    <tableColumn id="2" name="Priezvisko, meno, titul prijímateľa sociálnej služby" dataDxfId="12"/>
    <tableColumn id="3" name="Rodné číslo príjimateľa sociálnej služby" dataDxfId="11"/>
    <tableColumn id="9" name="Počet hodín poskytovania ss podľa zmluvy s prijímateľom ss na 1 pracovný deň" dataDxfId="10"/>
    <tableColumn id="4" name="Dátum začatia poskytovania sociálnej služby " dataDxfId="9"/>
    <tableColumn id="5" name="Dátum ukončenia poskytovania sociálnej služby " dataDxfId="8"/>
    <tableColumn id="7" name="Prenos neobsadených (nezazmluvnených) dní z 1Q 2022" dataDxfId="7"/>
    <tableColumn id="8" name="Neobsadenosť (nezazmluvnené miesta) OD - DO  - uvádza sa iba nezazmluvnenie, ktoré trvá 20 a viac pracovných dní nasledujúcich za sebou" dataDxfId="6"/>
    <tableColumn id="12" name="Počet neobsadených (nezazmluvnených) dní za 2Q 2022 LEN OD 1.4.2022 (sumár sa uvádza do riadku 4a Súhrnného výkazu)" dataDxfId="5" dataCellStyle="Čiarka"/>
    <tableColumn id="13" name="Prenos neobsadených (nezazmluvnených) dní do 3Q 2022" dataDxfId="4" dataCellStyle="Čiarka"/>
  </tableColumns>
  <tableStyleInfo name="Štýl tabuľky 1" showFirstColumn="0" showLastColumn="0" showRowStripes="1" showColumnStripes="0"/>
</table>
</file>

<file path=xl/tables/table6.xml><?xml version="1.0" encoding="utf-8"?>
<table xmlns="http://schemas.openxmlformats.org/spreadsheetml/2006/main" id="2" name="Tabuľka3" displayName="Tabuľka3" ref="B1:B17" totalsRowShown="0" dataDxfId="3">
  <autoFilter ref="B1:B17"/>
  <tableColumns count="1">
    <tableColumn id="1" name="Počet hodí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32"/>
  <sheetViews>
    <sheetView view="pageLayout" topLeftCell="A13" zoomScaleNormal="100" zoomScaleSheetLayoutView="90" workbookViewId="0">
      <selection activeCell="A28" sqref="A28:B28"/>
    </sheetView>
  </sheetViews>
  <sheetFormatPr defaultRowHeight="15" x14ac:dyDescent="0.25"/>
  <cols>
    <col min="1" max="1" width="4.42578125" style="10" customWidth="1"/>
    <col min="2" max="2" width="116.28515625" style="10" customWidth="1"/>
    <col min="3" max="3" width="18" style="10" customWidth="1"/>
    <col min="4" max="4" width="38.85546875" style="10" customWidth="1"/>
    <col min="5" max="16384" width="9.140625" style="10"/>
  </cols>
  <sheetData>
    <row r="1" spans="1:4" s="9" customFormat="1" ht="12" x14ac:dyDescent="0.2">
      <c r="A1" s="187" t="s">
        <v>47</v>
      </c>
      <c r="B1" s="187"/>
      <c r="C1" s="187"/>
      <c r="D1" s="187"/>
    </row>
    <row r="2" spans="1:4" s="9" customFormat="1" ht="12" x14ac:dyDescent="0.2">
      <c r="A2" s="187" t="s">
        <v>48</v>
      </c>
      <c r="B2" s="187"/>
      <c r="C2" s="187"/>
      <c r="D2" s="187"/>
    </row>
    <row r="3" spans="1:4" s="9" customFormat="1" ht="12" x14ac:dyDescent="0.2">
      <c r="A3" s="187" t="s">
        <v>49</v>
      </c>
      <c r="B3" s="187"/>
      <c r="C3" s="187"/>
      <c r="D3" s="187"/>
    </row>
    <row r="4" spans="1:4" s="9" customFormat="1" ht="12" x14ac:dyDescent="0.2">
      <c r="A4" s="187" t="s">
        <v>50</v>
      </c>
      <c r="B4" s="187"/>
      <c r="C4" s="187"/>
      <c r="D4" s="187"/>
    </row>
    <row r="5" spans="1:4" s="9" customFormat="1" ht="12" x14ac:dyDescent="0.2">
      <c r="A5" s="187" t="s">
        <v>51</v>
      </c>
      <c r="B5" s="187"/>
      <c r="C5" s="187"/>
      <c r="D5" s="187"/>
    </row>
    <row r="6" spans="1:4" ht="11.45" customHeight="1" x14ac:dyDescent="0.25">
      <c r="A6" s="188" t="s">
        <v>20</v>
      </c>
      <c r="B6" s="189"/>
      <c r="C6" s="189"/>
      <c r="D6" s="189"/>
    </row>
    <row r="7" spans="1:4" s="14" customFormat="1" ht="26.45" customHeight="1" x14ac:dyDescent="0.2">
      <c r="A7" s="11" t="s">
        <v>9</v>
      </c>
      <c r="B7" s="12" t="s">
        <v>27</v>
      </c>
      <c r="C7" s="11" t="s">
        <v>10</v>
      </c>
      <c r="D7" s="13" t="s">
        <v>11</v>
      </c>
    </row>
    <row r="8" spans="1:4" ht="19.7" customHeight="1" x14ac:dyDescent="0.25">
      <c r="A8" s="15">
        <v>1</v>
      </c>
      <c r="B8" s="118" t="s">
        <v>106</v>
      </c>
      <c r="C8" s="109">
        <v>0</v>
      </c>
      <c r="D8" s="4" t="s">
        <v>15</v>
      </c>
    </row>
    <row r="9" spans="1:4" ht="19.7" customHeight="1" x14ac:dyDescent="0.25">
      <c r="A9" s="15" t="s">
        <v>21</v>
      </c>
      <c r="B9" s="118" t="s">
        <v>107</v>
      </c>
      <c r="C9" s="110">
        <v>0</v>
      </c>
      <c r="D9" s="4" t="s">
        <v>15</v>
      </c>
    </row>
    <row r="10" spans="1:4" ht="19.7" customHeight="1" x14ac:dyDescent="0.25">
      <c r="A10" s="15" t="s">
        <v>22</v>
      </c>
      <c r="B10" s="119" t="s">
        <v>108</v>
      </c>
      <c r="C10" s="110">
        <v>0</v>
      </c>
      <c r="D10" s="4" t="s">
        <v>15</v>
      </c>
    </row>
    <row r="11" spans="1:4" ht="19.7" customHeight="1" x14ac:dyDescent="0.25">
      <c r="A11" s="15" t="s">
        <v>63</v>
      </c>
      <c r="B11" s="118" t="s">
        <v>109</v>
      </c>
      <c r="C11" s="110">
        <v>0</v>
      </c>
      <c r="D11" s="4" t="s">
        <v>15</v>
      </c>
    </row>
    <row r="12" spans="1:4" ht="19.7" customHeight="1" x14ac:dyDescent="0.25">
      <c r="A12" s="15" t="s">
        <v>64</v>
      </c>
      <c r="B12" s="118" t="s">
        <v>110</v>
      </c>
      <c r="C12" s="111">
        <f>IFERROR(C11/C10,0)</f>
        <v>0</v>
      </c>
      <c r="D12" s="74" t="str">
        <f>IF(C12&gt;10%,"nevznikol nárok na výnimku z NV SR 83/2022","jedna z podmienok splnená")</f>
        <v>jedna z podmienok splnená</v>
      </c>
    </row>
    <row r="13" spans="1:4" ht="19.7" customHeight="1" x14ac:dyDescent="0.25">
      <c r="A13" s="15">
        <v>3</v>
      </c>
      <c r="B13" s="118" t="s">
        <v>111</v>
      </c>
      <c r="C13" s="112">
        <v>0</v>
      </c>
      <c r="D13" s="4" t="s">
        <v>15</v>
      </c>
    </row>
    <row r="14" spans="1:4" ht="33.75" customHeight="1" x14ac:dyDescent="0.25">
      <c r="A14" s="16" t="s">
        <v>41</v>
      </c>
      <c r="B14" s="120" t="s">
        <v>134</v>
      </c>
      <c r="C14" s="178">
        <v>0</v>
      </c>
      <c r="D14" s="73" t="s">
        <v>15</v>
      </c>
    </row>
    <row r="15" spans="1:4" ht="27.6" customHeight="1" x14ac:dyDescent="0.25">
      <c r="A15" s="16" t="s">
        <v>42</v>
      </c>
      <c r="B15" s="120" t="s">
        <v>133</v>
      </c>
      <c r="C15" s="129">
        <f>Výpočet!C14</f>
        <v>0</v>
      </c>
      <c r="D15" s="104" t="s">
        <v>97</v>
      </c>
    </row>
    <row r="16" spans="1:4" ht="27" customHeight="1" x14ac:dyDescent="0.25">
      <c r="A16" s="16" t="s">
        <v>70</v>
      </c>
      <c r="B16" s="120" t="s">
        <v>112</v>
      </c>
      <c r="C16" s="179">
        <v>0</v>
      </c>
      <c r="D16" s="73" t="s">
        <v>15</v>
      </c>
    </row>
    <row r="17" spans="1:4" ht="25.5" customHeight="1" x14ac:dyDescent="0.25">
      <c r="A17" s="17">
        <v>5</v>
      </c>
      <c r="B17" s="121" t="s">
        <v>113</v>
      </c>
      <c r="C17" s="114">
        <v>0</v>
      </c>
      <c r="D17" s="6" t="s">
        <v>26</v>
      </c>
    </row>
    <row r="18" spans="1:4" ht="22.7" customHeight="1" x14ac:dyDescent="0.25">
      <c r="A18" s="17">
        <v>6</v>
      </c>
      <c r="B18" s="121" t="s">
        <v>114</v>
      </c>
      <c r="C18" s="114">
        <v>0</v>
      </c>
      <c r="D18" s="6" t="s">
        <v>102</v>
      </c>
    </row>
    <row r="19" spans="1:4" ht="22.7" customHeight="1" x14ac:dyDescent="0.25">
      <c r="A19" s="18">
        <v>7</v>
      </c>
      <c r="B19" s="122" t="s">
        <v>115</v>
      </c>
      <c r="C19" s="113">
        <f>SUM(C14,C15,C16,C17,C18)</f>
        <v>0</v>
      </c>
      <c r="D19" s="7" t="s">
        <v>74</v>
      </c>
    </row>
    <row r="20" spans="1:4" ht="30" customHeight="1" x14ac:dyDescent="0.25">
      <c r="A20" s="16" t="s">
        <v>23</v>
      </c>
      <c r="B20" s="123" t="s">
        <v>131</v>
      </c>
      <c r="C20" s="115">
        <f>C14*C13</f>
        <v>0</v>
      </c>
      <c r="D20" s="5" t="s">
        <v>67</v>
      </c>
    </row>
    <row r="21" spans="1:4" ht="30" customHeight="1" x14ac:dyDescent="0.25">
      <c r="A21" s="16" t="s">
        <v>68</v>
      </c>
      <c r="B21" s="123" t="s">
        <v>116</v>
      </c>
      <c r="C21" s="116">
        <v>0</v>
      </c>
      <c r="D21" s="73" t="s">
        <v>135</v>
      </c>
    </row>
    <row r="22" spans="1:4" ht="30" customHeight="1" x14ac:dyDescent="0.25">
      <c r="A22" s="16" t="s">
        <v>24</v>
      </c>
      <c r="B22" s="123" t="s">
        <v>132</v>
      </c>
      <c r="C22" s="115">
        <f>C15*C13</f>
        <v>0</v>
      </c>
      <c r="D22" s="5" t="s">
        <v>65</v>
      </c>
    </row>
    <row r="23" spans="1:4" ht="25.5" customHeight="1" x14ac:dyDescent="0.25">
      <c r="A23" s="16" t="s">
        <v>69</v>
      </c>
      <c r="B23" s="124" t="s">
        <v>117</v>
      </c>
      <c r="C23" s="115">
        <f>C16*C13</f>
        <v>0</v>
      </c>
      <c r="D23" s="5" t="s">
        <v>66</v>
      </c>
    </row>
    <row r="24" spans="1:4" ht="27.75" customHeight="1" x14ac:dyDescent="0.25">
      <c r="A24" s="17">
        <v>9</v>
      </c>
      <c r="B24" s="121" t="s">
        <v>118</v>
      </c>
      <c r="C24" s="115">
        <f>C17*C13</f>
        <v>0</v>
      </c>
      <c r="D24" s="8" t="s">
        <v>43</v>
      </c>
    </row>
    <row r="25" spans="1:4" ht="22.7" customHeight="1" x14ac:dyDescent="0.25">
      <c r="A25" s="17">
        <v>10</v>
      </c>
      <c r="B25" s="121" t="s">
        <v>119</v>
      </c>
      <c r="C25" s="115">
        <f>C18*C13</f>
        <v>0</v>
      </c>
      <c r="D25" s="21" t="s">
        <v>44</v>
      </c>
    </row>
    <row r="26" spans="1:4" ht="23.25" customHeight="1" x14ac:dyDescent="0.25">
      <c r="A26" s="18">
        <v>11</v>
      </c>
      <c r="B26" s="19" t="s">
        <v>72</v>
      </c>
      <c r="C26" s="117">
        <f>C20-C21+C22+C23+C24+C25</f>
        <v>0</v>
      </c>
      <c r="D26" s="7" t="s">
        <v>73</v>
      </c>
    </row>
    <row r="27" spans="1:4" s="20" customFormat="1" ht="18" customHeight="1" x14ac:dyDescent="0.25">
      <c r="A27" s="181" t="s">
        <v>25</v>
      </c>
      <c r="B27" s="181"/>
      <c r="C27" s="181" t="s">
        <v>12</v>
      </c>
      <c r="D27" s="181"/>
    </row>
    <row r="28" spans="1:4" s="20" customFormat="1" ht="16.5" customHeight="1" x14ac:dyDescent="0.25">
      <c r="A28" s="186" t="s">
        <v>71</v>
      </c>
      <c r="B28" s="186"/>
      <c r="C28" s="181" t="s">
        <v>1</v>
      </c>
      <c r="D28" s="181"/>
    </row>
    <row r="29" spans="1:4" s="20" customFormat="1" ht="16.5" customHeight="1" x14ac:dyDescent="0.25">
      <c r="A29" s="182" t="s">
        <v>16</v>
      </c>
      <c r="B29" s="182"/>
      <c r="C29" s="182"/>
      <c r="D29" s="182"/>
    </row>
    <row r="30" spans="1:4" s="52" customFormat="1" ht="15" customHeight="1" x14ac:dyDescent="0.2">
      <c r="A30" s="183" t="s">
        <v>125</v>
      </c>
      <c r="B30" s="184"/>
      <c r="C30" s="184"/>
      <c r="D30" s="51"/>
    </row>
    <row r="31" spans="1:4" s="52" customFormat="1" ht="16.350000000000001" customHeight="1" x14ac:dyDescent="0.2">
      <c r="A31" s="185" t="s">
        <v>13</v>
      </c>
      <c r="B31" s="185"/>
      <c r="C31" s="180" t="s">
        <v>2</v>
      </c>
      <c r="D31" s="180"/>
    </row>
    <row r="32" spans="1:4" x14ac:dyDescent="0.25">
      <c r="A32" s="155"/>
      <c r="B32" s="155"/>
      <c r="C32" s="155"/>
      <c r="D32" s="155"/>
    </row>
  </sheetData>
  <sheetProtection password="E047" sheet="1" selectLockedCells="1"/>
  <mergeCells count="14">
    <mergeCell ref="A6:D6"/>
    <mergeCell ref="A1:D1"/>
    <mergeCell ref="A2:D2"/>
    <mergeCell ref="A3:D3"/>
    <mergeCell ref="A4:D4"/>
    <mergeCell ref="A5:D5"/>
    <mergeCell ref="C31:D31"/>
    <mergeCell ref="A27:B27"/>
    <mergeCell ref="C27:D27"/>
    <mergeCell ref="C28:D28"/>
    <mergeCell ref="A29:D29"/>
    <mergeCell ref="A30:C30"/>
    <mergeCell ref="A31:B31"/>
    <mergeCell ref="A28:B28"/>
  </mergeCells>
  <phoneticPr fontId="14" type="noConversion"/>
  <pageMargins left="0.7" right="0.7" top="0.95833333333333337" bottom="0.75" header="0.3" footer="0.3"/>
  <pageSetup paperSize="9" scale="73" orientation="landscape" r:id="rId1"/>
  <headerFooter>
    <oddHeader xml:space="preserve">&amp;C&amp;"-,Tučné"&amp;12 SÚHRNNÝ VÝKAZ  o počte neobsadených miest a výške vrátených finančných prostriedkov za neobsadené miesta za 2. štvrťrok 2022   
 podľa § 71 ods. 6 zákona č. 448/2008 Z. z. o sociálnych službách - &amp;KFF0000AMBULANTNÁ FORMA&amp;K01+000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6"/>
  <sheetViews>
    <sheetView view="pageLayout" zoomScaleNormal="100" zoomScaleSheetLayoutView="108" workbookViewId="0">
      <selection activeCell="H28" sqref="H28"/>
    </sheetView>
  </sheetViews>
  <sheetFormatPr defaultRowHeight="15" x14ac:dyDescent="0.25"/>
  <cols>
    <col min="1" max="4" width="9.140625" style="22"/>
    <col min="5" max="5" width="33.42578125" style="22" customWidth="1"/>
    <col min="6" max="6" width="4.7109375" style="22" customWidth="1"/>
    <col min="7" max="7" width="3.42578125" style="22" customWidth="1"/>
    <col min="8" max="8" width="10.7109375" style="22" customWidth="1"/>
    <col min="9" max="9" width="9.140625" style="22"/>
    <col min="10" max="10" width="9.140625" style="22" customWidth="1"/>
    <col min="11" max="16384" width="9.140625" style="22"/>
  </cols>
  <sheetData>
    <row r="16" ht="18.75" customHeight="1" x14ac:dyDescent="0.25"/>
  </sheetData>
  <pageMargins left="0.58712121212121215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workbookViewId="0">
      <selection activeCell="M22" sqref="M22"/>
    </sheetView>
  </sheetViews>
  <sheetFormatPr defaultRowHeight="15" x14ac:dyDescent="0.25"/>
  <cols>
    <col min="2" max="2" width="14.5703125" customWidth="1"/>
  </cols>
  <sheetData>
    <row r="1" spans="2:2" x14ac:dyDescent="0.25">
      <c r="B1" t="s">
        <v>14</v>
      </c>
    </row>
    <row r="2" spans="2:2" x14ac:dyDescent="0.25">
      <c r="B2" s="1">
        <v>0.5</v>
      </c>
    </row>
    <row r="3" spans="2:2" x14ac:dyDescent="0.25">
      <c r="B3" s="1">
        <v>1</v>
      </c>
    </row>
    <row r="4" spans="2:2" x14ac:dyDescent="0.25">
      <c r="B4" s="1">
        <v>1.5</v>
      </c>
    </row>
    <row r="5" spans="2:2" x14ac:dyDescent="0.25">
      <c r="B5" s="1">
        <v>2</v>
      </c>
    </row>
    <row r="6" spans="2:2" x14ac:dyDescent="0.25">
      <c r="B6" s="1">
        <v>2.5</v>
      </c>
    </row>
    <row r="7" spans="2:2" x14ac:dyDescent="0.25">
      <c r="B7" s="1">
        <v>3</v>
      </c>
    </row>
    <row r="8" spans="2:2" x14ac:dyDescent="0.25">
      <c r="B8" s="1">
        <v>3.5</v>
      </c>
    </row>
    <row r="9" spans="2:2" x14ac:dyDescent="0.25">
      <c r="B9" s="1">
        <v>4</v>
      </c>
    </row>
    <row r="10" spans="2:2" x14ac:dyDescent="0.25">
      <c r="B10" s="1">
        <v>4.5</v>
      </c>
    </row>
    <row r="11" spans="2:2" x14ac:dyDescent="0.25">
      <c r="B11" s="1">
        <v>5</v>
      </c>
    </row>
    <row r="12" spans="2:2" x14ac:dyDescent="0.25">
      <c r="B12" s="1">
        <v>5.5</v>
      </c>
    </row>
    <row r="13" spans="2:2" x14ac:dyDescent="0.25">
      <c r="B13" s="1">
        <v>6</v>
      </c>
    </row>
    <row r="14" spans="2:2" x14ac:dyDescent="0.25">
      <c r="B14" s="1">
        <v>6.5</v>
      </c>
    </row>
    <row r="15" spans="2:2" x14ac:dyDescent="0.25">
      <c r="B15" s="1">
        <v>7</v>
      </c>
    </row>
    <row r="16" spans="2:2" x14ac:dyDescent="0.25">
      <c r="B16" s="1">
        <v>7.5</v>
      </c>
    </row>
    <row r="17" spans="2:2" x14ac:dyDescent="0.25">
      <c r="B17" s="1">
        <v>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12"/>
  <sheetViews>
    <sheetView view="pageLayout" zoomScaleNormal="100" workbookViewId="0">
      <selection activeCell="A7" sqref="A7:I7"/>
    </sheetView>
  </sheetViews>
  <sheetFormatPr defaultRowHeight="15" x14ac:dyDescent="0.25"/>
  <cols>
    <col min="1" max="1" width="9.42578125" style="22" bestFit="1" customWidth="1"/>
    <col min="2" max="8" width="9.140625" style="22"/>
    <col min="9" max="9" width="15.5703125" style="22" customWidth="1"/>
    <col min="10" max="16384" width="9.140625" style="22"/>
  </cols>
  <sheetData>
    <row r="1" spans="1:9" ht="62.45" customHeight="1" x14ac:dyDescent="0.25">
      <c r="A1" s="208" t="s">
        <v>120</v>
      </c>
      <c r="B1" s="209"/>
      <c r="C1" s="209"/>
      <c r="D1" s="209"/>
      <c r="E1" s="209"/>
      <c r="F1" s="209"/>
      <c r="G1" s="209"/>
      <c r="H1" s="209"/>
      <c r="I1" s="210"/>
    </row>
    <row r="2" spans="1:9" ht="10.5" customHeight="1" x14ac:dyDescent="0.25">
      <c r="A2" s="211"/>
      <c r="B2" s="212"/>
      <c r="C2" s="212"/>
      <c r="D2" s="212"/>
      <c r="E2" s="212"/>
      <c r="F2" s="212"/>
      <c r="G2" s="212"/>
      <c r="H2" s="212"/>
      <c r="I2" s="213"/>
    </row>
    <row r="3" spans="1:9" ht="50.1" customHeight="1" x14ac:dyDescent="0.25">
      <c r="A3" s="214" t="s">
        <v>122</v>
      </c>
      <c r="B3" s="196"/>
      <c r="C3" s="196"/>
      <c r="D3" s="196"/>
      <c r="E3" s="196"/>
      <c r="F3" s="196"/>
      <c r="G3" s="196"/>
      <c r="H3" s="196"/>
      <c r="I3" s="197"/>
    </row>
    <row r="4" spans="1:9" ht="51.75" customHeight="1" x14ac:dyDescent="0.25">
      <c r="A4" s="214" t="s">
        <v>123</v>
      </c>
      <c r="B4" s="201"/>
      <c r="C4" s="201"/>
      <c r="D4" s="201"/>
      <c r="E4" s="201"/>
      <c r="F4" s="201"/>
      <c r="G4" s="201"/>
      <c r="H4" s="201"/>
      <c r="I4" s="202"/>
    </row>
    <row r="5" spans="1:9" ht="66" customHeight="1" x14ac:dyDescent="0.25">
      <c r="A5" s="214" t="s">
        <v>124</v>
      </c>
      <c r="B5" s="196"/>
      <c r="C5" s="196"/>
      <c r="D5" s="196"/>
      <c r="E5" s="196"/>
      <c r="F5" s="196"/>
      <c r="G5" s="196"/>
      <c r="H5" s="196"/>
      <c r="I5" s="197"/>
    </row>
    <row r="6" spans="1:9" ht="54" customHeight="1" x14ac:dyDescent="0.25">
      <c r="A6" s="214" t="s">
        <v>138</v>
      </c>
      <c r="B6" s="201"/>
      <c r="C6" s="201"/>
      <c r="D6" s="201"/>
      <c r="E6" s="201"/>
      <c r="F6" s="201"/>
      <c r="G6" s="201"/>
      <c r="H6" s="201"/>
      <c r="I6" s="202"/>
    </row>
    <row r="7" spans="1:9" ht="51" customHeight="1" x14ac:dyDescent="0.25">
      <c r="A7" s="203" t="s">
        <v>75</v>
      </c>
      <c r="B7" s="204"/>
      <c r="C7" s="204"/>
      <c r="D7" s="204"/>
      <c r="E7" s="204"/>
      <c r="F7" s="204"/>
      <c r="G7" s="204"/>
      <c r="H7" s="204"/>
      <c r="I7" s="205"/>
    </row>
    <row r="8" spans="1:9" ht="51" customHeight="1" x14ac:dyDescent="0.25">
      <c r="A8" s="203" t="s">
        <v>76</v>
      </c>
      <c r="B8" s="206"/>
      <c r="C8" s="206"/>
      <c r="D8" s="206"/>
      <c r="E8" s="206"/>
      <c r="F8" s="206"/>
      <c r="G8" s="206"/>
      <c r="H8" s="206"/>
      <c r="I8" s="207"/>
    </row>
    <row r="9" spans="1:9" ht="47.45" customHeight="1" x14ac:dyDescent="0.25">
      <c r="A9" s="193">
        <f>'Súhrnný výkaz 2Q 2022'!C20/10</f>
        <v>0</v>
      </c>
      <c r="B9" s="194"/>
      <c r="C9" s="191" t="s">
        <v>136</v>
      </c>
      <c r="D9" s="191"/>
      <c r="E9" s="191"/>
      <c r="F9" s="191"/>
      <c r="G9" s="191"/>
      <c r="H9" s="191"/>
      <c r="I9" s="192"/>
    </row>
    <row r="10" spans="1:9" ht="69" customHeight="1" x14ac:dyDescent="0.25">
      <c r="A10" s="198" t="s">
        <v>121</v>
      </c>
      <c r="B10" s="199"/>
      <c r="C10" s="199"/>
      <c r="D10" s="199"/>
      <c r="E10" s="199"/>
      <c r="F10" s="199"/>
      <c r="G10" s="199"/>
      <c r="H10" s="199"/>
      <c r="I10" s="200"/>
    </row>
    <row r="11" spans="1:9" ht="144.75" customHeight="1" x14ac:dyDescent="0.25">
      <c r="A11" s="195" t="s">
        <v>137</v>
      </c>
      <c r="B11" s="196"/>
      <c r="C11" s="196"/>
      <c r="D11" s="196"/>
      <c r="E11" s="196"/>
      <c r="F11" s="196"/>
      <c r="G11" s="196"/>
      <c r="H11" s="196"/>
      <c r="I11" s="197"/>
    </row>
    <row r="12" spans="1:9" ht="171.75" customHeight="1" x14ac:dyDescent="0.25">
      <c r="A12" s="190"/>
      <c r="B12" s="190"/>
      <c r="C12" s="190"/>
      <c r="D12" s="190"/>
      <c r="E12" s="190"/>
      <c r="F12" s="190"/>
      <c r="G12" s="190"/>
      <c r="H12" s="190"/>
      <c r="I12" s="190"/>
    </row>
  </sheetData>
  <sheetProtection selectLockedCells="1"/>
  <mergeCells count="13">
    <mergeCell ref="A7:I7"/>
    <mergeCell ref="A8:I8"/>
    <mergeCell ref="A1:I1"/>
    <mergeCell ref="A2:I2"/>
    <mergeCell ref="A3:I3"/>
    <mergeCell ref="A4:I4"/>
    <mergeCell ref="A5:I5"/>
    <mergeCell ref="A6:I6"/>
    <mergeCell ref="A12:I12"/>
    <mergeCell ref="C9:I9"/>
    <mergeCell ref="A9:B9"/>
    <mergeCell ref="A11:I11"/>
    <mergeCell ref="A10:I10"/>
  </mergeCells>
  <pageMargins left="0.7" right="0.7" top="0.75" bottom="1.15625" header="0.3" footer="0.3"/>
  <pageSetup paperSize="9" scale="97" orientation="portrait" r:id="rId1"/>
  <headerFooter>
    <oddHeader>&amp;C&amp;"-,Tučné"Písomné vyhlásenie k uplatneniu výnimky podľa NV SR 83/2022 Z.z.
za 2. štvrťrok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525"/>
  <sheetViews>
    <sheetView view="pageLayout" zoomScaleNormal="100" zoomScaleSheetLayoutView="70" workbookViewId="0">
      <selection activeCell="A36" sqref="A36:D36"/>
    </sheetView>
  </sheetViews>
  <sheetFormatPr defaultRowHeight="12" x14ac:dyDescent="0.2"/>
  <cols>
    <col min="1" max="1" width="6.5703125" style="149" customWidth="1"/>
    <col min="2" max="2" width="26.42578125" style="149" customWidth="1"/>
    <col min="3" max="3" width="11.7109375" style="149" customWidth="1"/>
    <col min="4" max="4" width="11.140625" style="149" customWidth="1"/>
    <col min="5" max="5" width="8.85546875" style="149" customWidth="1"/>
    <col min="6" max="6" width="9.140625" style="149" customWidth="1"/>
    <col min="7" max="7" width="12.140625" style="147" customWidth="1"/>
    <col min="8" max="8" width="31.140625" style="147" customWidth="1"/>
    <col min="9" max="9" width="15" style="131" customWidth="1"/>
    <col min="10" max="10" width="13.28515625" style="131" customWidth="1"/>
    <col min="11" max="16384" width="9.140625" style="131"/>
  </cols>
  <sheetData>
    <row r="1" spans="1:16" ht="13.5" customHeight="1" x14ac:dyDescent="0.2">
      <c r="A1" s="225" t="str">
        <f>'Súhrnný výkaz 2Q 2022'!A1:D1</f>
        <v xml:space="preserve">Prijímateľ finančného príspevku: </v>
      </c>
      <c r="B1" s="225"/>
      <c r="C1" s="225"/>
      <c r="D1" s="225"/>
      <c r="E1" s="225"/>
      <c r="F1" s="225"/>
      <c r="G1" s="225"/>
      <c r="H1" s="225"/>
      <c r="I1" s="225"/>
      <c r="J1" s="225"/>
      <c r="K1" s="130"/>
      <c r="L1" s="130"/>
      <c r="M1" s="130"/>
      <c r="N1" s="130"/>
      <c r="O1" s="130"/>
      <c r="P1" s="130"/>
    </row>
    <row r="2" spans="1:16" ht="13.5" customHeight="1" x14ac:dyDescent="0.2">
      <c r="A2" s="225" t="str">
        <f>'Súhrnný výkaz 2Q 2022'!A2:D2</f>
        <v xml:space="preserve">IČO: 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6" ht="13.5" customHeight="1" x14ac:dyDescent="0.2">
      <c r="A3" s="225" t="str">
        <f>'Súhrnný výkaz 2Q 2022'!A3:D3</f>
        <v xml:space="preserve">Číslo zmluvy o poskytnutí finančného príspevku: 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6" ht="13.5" customHeight="1" x14ac:dyDescent="0.2">
      <c r="A4" s="225" t="str">
        <f>'Súhrnný výkaz 2Q 2022'!A4:D4</f>
        <v xml:space="preserve">Názov a adresa zariadenia sociálnej služby: 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6" ht="13.5" customHeight="1" x14ac:dyDescent="0.2">
      <c r="A5" s="225" t="str">
        <f>'Súhrnný výkaz 2Q 2022'!A5:D5</f>
        <v xml:space="preserve">Druh sociálnej služby: 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6" ht="13.5" customHeight="1" x14ac:dyDescent="0.2">
      <c r="A6" s="224" t="s">
        <v>101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6" s="141" customFormat="1" ht="69.95" customHeight="1" x14ac:dyDescent="0.2">
      <c r="A7" s="132" t="s">
        <v>95</v>
      </c>
      <c r="B7" s="133" t="s">
        <v>3</v>
      </c>
      <c r="C7" s="134" t="s">
        <v>4</v>
      </c>
      <c r="D7" s="135" t="s">
        <v>18</v>
      </c>
      <c r="E7" s="136" t="s">
        <v>5</v>
      </c>
      <c r="F7" s="134" t="s">
        <v>6</v>
      </c>
      <c r="G7" s="137" t="s">
        <v>62</v>
      </c>
      <c r="H7" s="138" t="s">
        <v>82</v>
      </c>
      <c r="I7" s="139" t="s">
        <v>83</v>
      </c>
      <c r="J7" s="140" t="s">
        <v>61</v>
      </c>
    </row>
    <row r="8" spans="1:16" s="141" customFormat="1" ht="14.1" customHeight="1" x14ac:dyDescent="0.2">
      <c r="A8" s="2"/>
      <c r="B8" s="99"/>
      <c r="C8" s="25"/>
      <c r="D8" s="3"/>
      <c r="E8" s="26"/>
      <c r="F8" s="27"/>
      <c r="G8" s="28"/>
      <c r="H8" s="29"/>
      <c r="I8" s="97"/>
      <c r="J8" s="98"/>
    </row>
    <row r="9" spans="1:16" s="141" customFormat="1" ht="14.1" customHeight="1" x14ac:dyDescent="0.2">
      <c r="A9" s="2"/>
      <c r="B9" s="99"/>
      <c r="C9" s="25"/>
      <c r="D9" s="3"/>
      <c r="E9" s="26"/>
      <c r="F9" s="27"/>
      <c r="G9" s="30"/>
      <c r="H9" s="31"/>
      <c r="I9" s="97"/>
      <c r="J9" s="98"/>
    </row>
    <row r="10" spans="1:16" s="141" customFormat="1" ht="14.1" customHeight="1" x14ac:dyDescent="0.2">
      <c r="A10" s="2"/>
      <c r="B10" s="99"/>
      <c r="C10" s="25"/>
      <c r="D10" s="3"/>
      <c r="E10" s="26"/>
      <c r="F10" s="27"/>
      <c r="G10" s="32"/>
      <c r="H10" s="31"/>
      <c r="I10" s="97"/>
      <c r="J10" s="98"/>
    </row>
    <row r="11" spans="1:16" s="141" customFormat="1" ht="14.1" customHeight="1" x14ac:dyDescent="0.2">
      <c r="A11" s="2"/>
      <c r="B11" s="24"/>
      <c r="C11" s="25"/>
      <c r="D11" s="3"/>
      <c r="E11" s="26"/>
      <c r="F11" s="27"/>
      <c r="G11" s="32"/>
      <c r="H11" s="31"/>
      <c r="I11" s="97"/>
      <c r="J11" s="98"/>
    </row>
    <row r="12" spans="1:16" s="141" customFormat="1" ht="14.1" customHeight="1" x14ac:dyDescent="0.2">
      <c r="A12" s="2"/>
      <c r="B12" s="24"/>
      <c r="C12" s="25"/>
      <c r="D12" s="3"/>
      <c r="E12" s="26"/>
      <c r="F12" s="27"/>
      <c r="G12" s="32"/>
      <c r="H12" s="31"/>
      <c r="I12" s="97"/>
      <c r="J12" s="98"/>
    </row>
    <row r="13" spans="1:16" s="141" customFormat="1" ht="14.1" customHeight="1" x14ac:dyDescent="0.2">
      <c r="A13" s="2"/>
      <c r="B13" s="24"/>
      <c r="C13" s="25"/>
      <c r="D13" s="3"/>
      <c r="E13" s="26"/>
      <c r="F13" s="27"/>
      <c r="G13" s="32"/>
      <c r="H13" s="31"/>
      <c r="I13" s="97"/>
      <c r="J13" s="98"/>
    </row>
    <row r="14" spans="1:16" s="141" customFormat="1" ht="14.1" customHeight="1" x14ac:dyDescent="0.2">
      <c r="A14" s="2"/>
      <c r="B14" s="24"/>
      <c r="C14" s="25"/>
      <c r="D14" s="3"/>
      <c r="E14" s="26"/>
      <c r="F14" s="27"/>
      <c r="G14" s="32"/>
      <c r="H14" s="31"/>
      <c r="I14" s="97"/>
      <c r="J14" s="98"/>
    </row>
    <row r="15" spans="1:16" s="141" customFormat="1" ht="14.1" customHeight="1" x14ac:dyDescent="0.2">
      <c r="A15" s="2"/>
      <c r="B15" s="24"/>
      <c r="C15" s="25"/>
      <c r="D15" s="3"/>
      <c r="E15" s="26"/>
      <c r="F15" s="27"/>
      <c r="G15" s="32"/>
      <c r="H15" s="31"/>
      <c r="I15" s="97"/>
      <c r="J15" s="98"/>
    </row>
    <row r="16" spans="1:16" s="141" customFormat="1" ht="14.1" customHeight="1" x14ac:dyDescent="0.2">
      <c r="A16" s="2"/>
      <c r="B16" s="24"/>
      <c r="C16" s="25"/>
      <c r="D16" s="3"/>
      <c r="E16" s="26"/>
      <c r="F16" s="27"/>
      <c r="G16" s="32"/>
      <c r="H16" s="31"/>
      <c r="I16" s="97"/>
      <c r="J16" s="98"/>
    </row>
    <row r="17" spans="1:13" s="141" customFormat="1" ht="14.1" customHeight="1" x14ac:dyDescent="0.2">
      <c r="A17" s="2"/>
      <c r="B17" s="24"/>
      <c r="C17" s="25"/>
      <c r="D17" s="3"/>
      <c r="E17" s="26"/>
      <c r="F17" s="27"/>
      <c r="G17" s="32"/>
      <c r="H17" s="31"/>
      <c r="I17" s="97"/>
      <c r="J17" s="98"/>
    </row>
    <row r="18" spans="1:13" s="141" customFormat="1" ht="14.1" customHeight="1" x14ac:dyDescent="0.2">
      <c r="A18" s="2"/>
      <c r="B18" s="24"/>
      <c r="C18" s="25"/>
      <c r="D18" s="3"/>
      <c r="E18" s="26"/>
      <c r="F18" s="27"/>
      <c r="G18" s="32"/>
      <c r="H18" s="31"/>
      <c r="I18" s="97"/>
      <c r="J18" s="98"/>
    </row>
    <row r="19" spans="1:13" s="141" customFormat="1" ht="14.1" customHeight="1" x14ac:dyDescent="0.2">
      <c r="A19" s="2"/>
      <c r="B19" s="24"/>
      <c r="C19" s="25"/>
      <c r="D19" s="3"/>
      <c r="E19" s="26"/>
      <c r="F19" s="27"/>
      <c r="G19" s="32"/>
      <c r="H19" s="31"/>
      <c r="I19" s="97"/>
      <c r="J19" s="98"/>
    </row>
    <row r="20" spans="1:13" s="141" customFormat="1" ht="14.1" customHeight="1" x14ac:dyDescent="0.2">
      <c r="A20" s="2"/>
      <c r="B20" s="24"/>
      <c r="C20" s="25"/>
      <c r="D20" s="3"/>
      <c r="E20" s="26"/>
      <c r="F20" s="27"/>
      <c r="G20" s="32"/>
      <c r="H20" s="31"/>
      <c r="I20" s="97"/>
      <c r="J20" s="98"/>
    </row>
    <row r="21" spans="1:13" s="141" customFormat="1" ht="14.1" customHeight="1" x14ac:dyDescent="0.2">
      <c r="A21" s="2"/>
      <c r="B21" s="24"/>
      <c r="C21" s="25"/>
      <c r="D21" s="3"/>
      <c r="E21" s="26"/>
      <c r="F21" s="27"/>
      <c r="G21" s="32"/>
      <c r="H21" s="31"/>
      <c r="I21" s="97"/>
      <c r="J21" s="98"/>
    </row>
    <row r="22" spans="1:13" s="141" customFormat="1" ht="14.1" customHeight="1" x14ac:dyDescent="0.2">
      <c r="A22" s="2"/>
      <c r="B22" s="24"/>
      <c r="C22" s="25"/>
      <c r="D22" s="3"/>
      <c r="E22" s="26"/>
      <c r="F22" s="27"/>
      <c r="G22" s="32"/>
      <c r="H22" s="31"/>
      <c r="I22" s="97"/>
      <c r="J22" s="98"/>
    </row>
    <row r="23" spans="1:13" s="141" customFormat="1" ht="14.1" customHeight="1" x14ac:dyDescent="0.2">
      <c r="A23" s="2"/>
      <c r="B23" s="24"/>
      <c r="C23" s="25"/>
      <c r="D23" s="3"/>
      <c r="E23" s="26"/>
      <c r="F23" s="27"/>
      <c r="G23" s="32"/>
      <c r="H23" s="31"/>
      <c r="I23" s="97"/>
      <c r="J23" s="98"/>
    </row>
    <row r="24" spans="1:13" s="141" customFormat="1" ht="14.1" customHeight="1" x14ac:dyDescent="0.2">
      <c r="A24" s="2"/>
      <c r="B24" s="24"/>
      <c r="C24" s="25"/>
      <c r="D24" s="3"/>
      <c r="E24" s="26"/>
      <c r="F24" s="27"/>
      <c r="G24" s="32"/>
      <c r="H24" s="31"/>
      <c r="I24" s="97"/>
      <c r="J24" s="98"/>
    </row>
    <row r="25" spans="1:13" s="141" customFormat="1" ht="14.1" customHeight="1" x14ac:dyDescent="0.2">
      <c r="A25" s="2"/>
      <c r="B25" s="24"/>
      <c r="C25" s="25"/>
      <c r="D25" s="3"/>
      <c r="E25" s="26"/>
      <c r="F25" s="27"/>
      <c r="G25" s="32"/>
      <c r="H25" s="31"/>
      <c r="I25" s="97"/>
      <c r="J25" s="98"/>
    </row>
    <row r="26" spans="1:13" s="141" customFormat="1" ht="14.1" customHeight="1" x14ac:dyDescent="0.2">
      <c r="A26" s="2"/>
      <c r="B26" s="24"/>
      <c r="C26" s="25"/>
      <c r="D26" s="3"/>
      <c r="E26" s="26"/>
      <c r="F26" s="27"/>
      <c r="G26" s="32"/>
      <c r="H26" s="31"/>
      <c r="I26" s="97"/>
      <c r="J26" s="98"/>
    </row>
    <row r="27" spans="1:13" s="141" customFormat="1" ht="14.1" customHeight="1" x14ac:dyDescent="0.2">
      <c r="A27" s="2"/>
      <c r="B27" s="24"/>
      <c r="C27" s="25"/>
      <c r="D27" s="3"/>
      <c r="E27" s="26"/>
      <c r="F27" s="27"/>
      <c r="G27" s="32"/>
      <c r="H27" s="31"/>
      <c r="I27" s="97"/>
      <c r="J27" s="98"/>
    </row>
    <row r="28" spans="1:13" s="141" customFormat="1" ht="14.1" customHeight="1" x14ac:dyDescent="0.2">
      <c r="A28" s="2"/>
      <c r="B28" s="24"/>
      <c r="C28" s="25"/>
      <c r="D28" s="3"/>
      <c r="E28" s="26"/>
      <c r="F28" s="27"/>
      <c r="G28" s="32"/>
      <c r="H28" s="31"/>
      <c r="I28" s="97"/>
      <c r="J28" s="98"/>
    </row>
    <row r="29" spans="1:13" s="141" customFormat="1" ht="14.1" customHeight="1" x14ac:dyDescent="0.2">
      <c r="A29" s="2"/>
      <c r="B29" s="24"/>
      <c r="C29" s="25"/>
      <c r="D29" s="3"/>
      <c r="E29" s="26"/>
      <c r="F29" s="27"/>
      <c r="G29" s="32"/>
      <c r="H29" s="31"/>
      <c r="I29" s="97"/>
      <c r="J29" s="98"/>
    </row>
    <row r="30" spans="1:13" s="141" customFormat="1" ht="14.1" customHeight="1" x14ac:dyDescent="0.2">
      <c r="A30" s="2"/>
      <c r="B30" s="24"/>
      <c r="C30" s="25"/>
      <c r="D30" s="3"/>
      <c r="E30" s="26"/>
      <c r="F30" s="27"/>
      <c r="G30" s="32"/>
      <c r="H30" s="31"/>
      <c r="I30" s="97"/>
      <c r="J30" s="98"/>
    </row>
    <row r="31" spans="1:13" s="141" customFormat="1" ht="14.1" customHeight="1" x14ac:dyDescent="0.2">
      <c r="A31" s="2"/>
      <c r="B31" s="24"/>
      <c r="C31" s="25"/>
      <c r="D31" s="3"/>
      <c r="E31" s="26"/>
      <c r="F31" s="27"/>
      <c r="G31" s="32"/>
      <c r="H31" s="31"/>
      <c r="I31" s="97"/>
      <c r="J31" s="98"/>
    </row>
    <row r="32" spans="1:13" s="144" customFormat="1" ht="18" customHeight="1" x14ac:dyDescent="0.2">
      <c r="A32" s="142" t="s">
        <v>96</v>
      </c>
      <c r="B32" s="226" t="s">
        <v>45</v>
      </c>
      <c r="C32" s="227"/>
      <c r="D32" s="227"/>
      <c r="E32" s="227"/>
      <c r="F32" s="227"/>
      <c r="G32" s="227"/>
      <c r="H32" s="227"/>
      <c r="I32" s="227"/>
      <c r="J32" s="227"/>
      <c r="K32" s="143"/>
      <c r="L32" s="143"/>
      <c r="M32" s="143"/>
    </row>
    <row r="33" spans="1:10" ht="18.75" customHeight="1" x14ac:dyDescent="0.2">
      <c r="A33" s="218" t="s">
        <v>31</v>
      </c>
      <c r="B33" s="218"/>
      <c r="C33" s="218"/>
      <c r="D33" s="218"/>
      <c r="E33" s="215" t="s">
        <v>7</v>
      </c>
      <c r="F33" s="215"/>
      <c r="G33" s="215"/>
      <c r="H33" s="215"/>
      <c r="I33" s="215"/>
      <c r="J33" s="215"/>
    </row>
    <row r="34" spans="1:10" ht="12.75" customHeight="1" x14ac:dyDescent="0.2">
      <c r="A34" s="219" t="s">
        <v>0</v>
      </c>
      <c r="B34" s="219"/>
      <c r="C34" s="219"/>
      <c r="D34" s="219"/>
      <c r="E34" s="215" t="s">
        <v>1</v>
      </c>
      <c r="F34" s="215"/>
      <c r="G34" s="215"/>
      <c r="H34" s="215"/>
      <c r="I34" s="215"/>
      <c r="J34" s="215"/>
    </row>
    <row r="35" spans="1:10" s="145" customFormat="1" ht="18" customHeight="1" x14ac:dyDescent="0.25">
      <c r="A35" s="220" t="s">
        <v>126</v>
      </c>
      <c r="B35" s="221"/>
      <c r="C35" s="221"/>
      <c r="D35" s="221"/>
      <c r="E35" s="222"/>
      <c r="F35" s="222"/>
      <c r="G35" s="222"/>
      <c r="H35" s="222"/>
      <c r="I35" s="222"/>
      <c r="J35" s="222"/>
    </row>
    <row r="36" spans="1:10" ht="12.75" customHeight="1" x14ac:dyDescent="0.2">
      <c r="A36" s="215" t="s">
        <v>0</v>
      </c>
      <c r="B36" s="215"/>
      <c r="C36" s="215"/>
      <c r="D36" s="215"/>
      <c r="E36" s="215" t="s">
        <v>2</v>
      </c>
      <c r="F36" s="215"/>
      <c r="G36" s="215"/>
      <c r="H36" s="215"/>
      <c r="I36" s="215"/>
      <c r="J36" s="215"/>
    </row>
    <row r="37" spans="1:10" ht="12" customHeight="1" x14ac:dyDescent="0.2">
      <c r="A37" s="225" t="str">
        <f>'Súhrnný výkaz 2Q 2022'!A1:D1</f>
        <v xml:space="preserve">Prijímateľ finančného príspevku: </v>
      </c>
      <c r="B37" s="225"/>
      <c r="C37" s="225"/>
      <c r="D37" s="225"/>
      <c r="E37" s="225"/>
      <c r="F37" s="225"/>
      <c r="G37" s="225"/>
      <c r="H37" s="225"/>
      <c r="I37" s="225"/>
      <c r="J37" s="225"/>
    </row>
    <row r="38" spans="1:10" x14ac:dyDescent="0.2">
      <c r="A38" s="225" t="str">
        <f>'Súhrnný výkaz 2Q 2022'!A2:D2</f>
        <v xml:space="preserve">IČO: </v>
      </c>
      <c r="B38" s="225"/>
      <c r="C38" s="225"/>
      <c r="D38" s="225"/>
      <c r="E38" s="225"/>
      <c r="F38" s="225"/>
      <c r="G38" s="225"/>
      <c r="H38" s="225"/>
      <c r="I38" s="225"/>
      <c r="J38" s="225"/>
    </row>
    <row r="39" spans="1:10" ht="12" customHeight="1" x14ac:dyDescent="0.2">
      <c r="A39" s="225" t="str">
        <f>'Súhrnný výkaz 2Q 2022'!A3:D3</f>
        <v xml:space="preserve">Číslo zmluvy o poskytnutí finančného príspevku: </v>
      </c>
      <c r="B39" s="225"/>
      <c r="C39" s="225"/>
      <c r="D39" s="225"/>
      <c r="E39" s="225"/>
      <c r="F39" s="225"/>
      <c r="G39" s="225"/>
      <c r="H39" s="225"/>
      <c r="I39" s="225"/>
      <c r="J39" s="225"/>
    </row>
    <row r="40" spans="1:10" ht="12" customHeight="1" x14ac:dyDescent="0.2">
      <c r="A40" s="225" t="str">
        <f>'Súhrnný výkaz 2Q 2022'!A4:D4</f>
        <v xml:space="preserve">Názov a adresa zariadenia sociálnej služby: </v>
      </c>
      <c r="B40" s="225"/>
      <c r="C40" s="225"/>
      <c r="D40" s="225"/>
      <c r="E40" s="225"/>
      <c r="F40" s="225"/>
      <c r="G40" s="225"/>
      <c r="H40" s="225"/>
      <c r="I40" s="225"/>
      <c r="J40" s="225"/>
    </row>
    <row r="41" spans="1:10" ht="14.45" customHeight="1" x14ac:dyDescent="0.2">
      <c r="A41" s="225" t="str">
        <f>'Súhrnný výkaz 2Q 2022'!A5:D5</f>
        <v xml:space="preserve">Druh sociálnej služby: 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1:10" s="141" customFormat="1" ht="18" customHeight="1" x14ac:dyDescent="0.2">
      <c r="A42" s="224" t="s">
        <v>46</v>
      </c>
      <c r="B42" s="224"/>
      <c r="C42" s="224"/>
      <c r="D42" s="224"/>
      <c r="E42" s="224"/>
      <c r="F42" s="224"/>
      <c r="G42" s="224"/>
      <c r="H42" s="224"/>
      <c r="I42" s="224"/>
      <c r="J42" s="224"/>
    </row>
    <row r="43" spans="1:10" ht="64.5" customHeight="1" x14ac:dyDescent="0.2">
      <c r="A43" s="132" t="s">
        <v>29</v>
      </c>
      <c r="B43" s="133" t="s">
        <v>3</v>
      </c>
      <c r="C43" s="134" t="s">
        <v>4</v>
      </c>
      <c r="D43" s="135" t="s">
        <v>18</v>
      </c>
      <c r="E43" s="136" t="s">
        <v>5</v>
      </c>
      <c r="F43" s="134" t="s">
        <v>6</v>
      </c>
      <c r="G43" s="137" t="s">
        <v>62</v>
      </c>
      <c r="H43" s="138" t="s">
        <v>82</v>
      </c>
      <c r="I43" s="139" t="s">
        <v>83</v>
      </c>
      <c r="J43" s="140" t="s">
        <v>61</v>
      </c>
    </row>
    <row r="44" spans="1:10" ht="14.1" customHeight="1" x14ac:dyDescent="0.2">
      <c r="A44" s="2"/>
      <c r="B44" s="99"/>
      <c r="C44" s="25"/>
      <c r="D44" s="3"/>
      <c r="E44" s="26"/>
      <c r="F44" s="27"/>
      <c r="G44" s="28"/>
      <c r="H44" s="29"/>
      <c r="I44" s="97"/>
      <c r="J44" s="98"/>
    </row>
    <row r="45" spans="1:10" ht="14.1" customHeight="1" x14ac:dyDescent="0.2">
      <c r="A45" s="2"/>
      <c r="B45" s="99"/>
      <c r="C45" s="25"/>
      <c r="D45" s="3"/>
      <c r="E45" s="26"/>
      <c r="F45" s="27"/>
      <c r="G45" s="30"/>
      <c r="H45" s="31"/>
      <c r="I45" s="97"/>
      <c r="J45" s="98"/>
    </row>
    <row r="46" spans="1:10" ht="14.1" customHeight="1" x14ac:dyDescent="0.2">
      <c r="A46" s="2"/>
      <c r="B46" s="99"/>
      <c r="C46" s="25"/>
      <c r="D46" s="3"/>
      <c r="E46" s="26"/>
      <c r="F46" s="27"/>
      <c r="G46" s="32"/>
      <c r="H46" s="31"/>
      <c r="I46" s="97"/>
      <c r="J46" s="98"/>
    </row>
    <row r="47" spans="1:10" ht="14.1" customHeight="1" x14ac:dyDescent="0.2">
      <c r="A47" s="2"/>
      <c r="B47" s="24"/>
      <c r="C47" s="25"/>
      <c r="D47" s="3"/>
      <c r="E47" s="26"/>
      <c r="F47" s="27"/>
      <c r="G47" s="32"/>
      <c r="H47" s="31"/>
      <c r="I47" s="97"/>
      <c r="J47" s="98"/>
    </row>
    <row r="48" spans="1:10" ht="14.1" customHeight="1" x14ac:dyDescent="0.2">
      <c r="A48" s="2"/>
      <c r="B48" s="24"/>
      <c r="C48" s="25"/>
      <c r="D48" s="3"/>
      <c r="E48" s="26"/>
      <c r="F48" s="27"/>
      <c r="G48" s="32"/>
      <c r="H48" s="31"/>
      <c r="I48" s="97"/>
      <c r="J48" s="98"/>
    </row>
    <row r="49" spans="1:10" ht="14.1" customHeight="1" x14ac:dyDescent="0.2">
      <c r="A49" s="2"/>
      <c r="B49" s="24"/>
      <c r="C49" s="25"/>
      <c r="D49" s="3"/>
      <c r="E49" s="26"/>
      <c r="F49" s="27"/>
      <c r="G49" s="32"/>
      <c r="H49" s="31"/>
      <c r="I49" s="97"/>
      <c r="J49" s="98"/>
    </row>
    <row r="50" spans="1:10" ht="14.1" customHeight="1" x14ac:dyDescent="0.2">
      <c r="A50" s="2"/>
      <c r="B50" s="24"/>
      <c r="C50" s="25"/>
      <c r="D50" s="3"/>
      <c r="E50" s="26"/>
      <c r="F50" s="27"/>
      <c r="G50" s="32"/>
      <c r="H50" s="31"/>
      <c r="I50" s="97"/>
      <c r="J50" s="98"/>
    </row>
    <row r="51" spans="1:10" ht="14.1" customHeight="1" x14ac:dyDescent="0.2">
      <c r="A51" s="2"/>
      <c r="B51" s="24"/>
      <c r="C51" s="25"/>
      <c r="D51" s="3"/>
      <c r="E51" s="26"/>
      <c r="F51" s="27"/>
      <c r="G51" s="32"/>
      <c r="H51" s="31"/>
      <c r="I51" s="97"/>
      <c r="J51" s="98"/>
    </row>
    <row r="52" spans="1:10" ht="14.1" customHeight="1" x14ac:dyDescent="0.2">
      <c r="A52" s="2"/>
      <c r="B52" s="24"/>
      <c r="C52" s="25"/>
      <c r="D52" s="3"/>
      <c r="E52" s="26"/>
      <c r="F52" s="27"/>
      <c r="G52" s="32"/>
      <c r="H52" s="31"/>
      <c r="I52" s="97"/>
      <c r="J52" s="98"/>
    </row>
    <row r="53" spans="1:10" ht="14.1" customHeight="1" x14ac:dyDescent="0.2">
      <c r="A53" s="2"/>
      <c r="B53" s="24"/>
      <c r="C53" s="25"/>
      <c r="D53" s="3"/>
      <c r="E53" s="26"/>
      <c r="F53" s="27"/>
      <c r="G53" s="32"/>
      <c r="H53" s="31"/>
      <c r="I53" s="97"/>
      <c r="J53" s="98"/>
    </row>
    <row r="54" spans="1:10" ht="14.1" customHeight="1" x14ac:dyDescent="0.2">
      <c r="A54" s="2"/>
      <c r="B54" s="24"/>
      <c r="C54" s="25"/>
      <c r="D54" s="3"/>
      <c r="E54" s="26"/>
      <c r="F54" s="27"/>
      <c r="G54" s="32"/>
      <c r="H54" s="31"/>
      <c r="I54" s="97"/>
      <c r="J54" s="98"/>
    </row>
    <row r="55" spans="1:10" ht="14.1" customHeight="1" x14ac:dyDescent="0.2">
      <c r="A55" s="2"/>
      <c r="B55" s="24"/>
      <c r="C55" s="25"/>
      <c r="D55" s="3"/>
      <c r="E55" s="26"/>
      <c r="F55" s="27"/>
      <c r="G55" s="32"/>
      <c r="H55" s="31"/>
      <c r="I55" s="97"/>
      <c r="J55" s="98"/>
    </row>
    <row r="56" spans="1:10" ht="14.1" customHeight="1" x14ac:dyDescent="0.2">
      <c r="A56" s="2"/>
      <c r="B56" s="24"/>
      <c r="C56" s="25"/>
      <c r="D56" s="3"/>
      <c r="E56" s="26"/>
      <c r="F56" s="27"/>
      <c r="G56" s="32"/>
      <c r="H56" s="31"/>
      <c r="I56" s="97"/>
      <c r="J56" s="98"/>
    </row>
    <row r="57" spans="1:10" ht="14.1" customHeight="1" x14ac:dyDescent="0.2">
      <c r="A57" s="2"/>
      <c r="B57" s="24"/>
      <c r="C57" s="25"/>
      <c r="D57" s="3"/>
      <c r="E57" s="26"/>
      <c r="F57" s="27"/>
      <c r="G57" s="32"/>
      <c r="H57" s="31"/>
      <c r="I57" s="97"/>
      <c r="J57" s="98"/>
    </row>
    <row r="58" spans="1:10" ht="14.1" customHeight="1" x14ac:dyDescent="0.2">
      <c r="A58" s="2"/>
      <c r="B58" s="24"/>
      <c r="C58" s="25"/>
      <c r="D58" s="3"/>
      <c r="E58" s="26"/>
      <c r="F58" s="27"/>
      <c r="G58" s="32"/>
      <c r="H58" s="31"/>
      <c r="I58" s="97"/>
      <c r="J58" s="98"/>
    </row>
    <row r="59" spans="1:10" ht="14.1" customHeight="1" x14ac:dyDescent="0.2">
      <c r="A59" s="2"/>
      <c r="B59" s="24"/>
      <c r="C59" s="25"/>
      <c r="D59" s="3"/>
      <c r="E59" s="26"/>
      <c r="F59" s="27"/>
      <c r="G59" s="32"/>
      <c r="H59" s="31"/>
      <c r="I59" s="97"/>
      <c r="J59" s="98"/>
    </row>
    <row r="60" spans="1:10" ht="14.1" customHeight="1" x14ac:dyDescent="0.2">
      <c r="A60" s="2"/>
      <c r="B60" s="24"/>
      <c r="C60" s="25"/>
      <c r="D60" s="3"/>
      <c r="E60" s="26"/>
      <c r="F60" s="27"/>
      <c r="G60" s="32"/>
      <c r="H60" s="31"/>
      <c r="I60" s="97"/>
      <c r="J60" s="98"/>
    </row>
    <row r="61" spans="1:10" ht="14.1" customHeight="1" x14ac:dyDescent="0.2">
      <c r="A61" s="2"/>
      <c r="B61" s="24"/>
      <c r="C61" s="25"/>
      <c r="D61" s="3"/>
      <c r="E61" s="26"/>
      <c r="F61" s="27"/>
      <c r="G61" s="32"/>
      <c r="H61" s="31"/>
      <c r="I61" s="97"/>
      <c r="J61" s="98"/>
    </row>
    <row r="62" spans="1:10" ht="14.1" customHeight="1" x14ac:dyDescent="0.2">
      <c r="A62" s="2"/>
      <c r="B62" s="24"/>
      <c r="C62" s="25"/>
      <c r="D62" s="3"/>
      <c r="E62" s="26"/>
      <c r="F62" s="27"/>
      <c r="G62" s="32"/>
      <c r="H62" s="31"/>
      <c r="I62" s="97"/>
      <c r="J62" s="98"/>
    </row>
    <row r="63" spans="1:10" ht="14.1" customHeight="1" x14ac:dyDescent="0.2">
      <c r="A63" s="2"/>
      <c r="B63" s="24"/>
      <c r="C63" s="25"/>
      <c r="D63" s="3"/>
      <c r="E63" s="26"/>
      <c r="F63" s="27"/>
      <c r="G63" s="32"/>
      <c r="H63" s="31"/>
      <c r="I63" s="97"/>
      <c r="J63" s="98"/>
    </row>
    <row r="64" spans="1:10" ht="14.1" customHeight="1" x14ac:dyDescent="0.2">
      <c r="A64" s="2"/>
      <c r="B64" s="24"/>
      <c r="C64" s="25"/>
      <c r="D64" s="3"/>
      <c r="E64" s="26"/>
      <c r="F64" s="27"/>
      <c r="G64" s="32"/>
      <c r="H64" s="31"/>
      <c r="I64" s="97"/>
      <c r="J64" s="98"/>
    </row>
    <row r="65" spans="1:10" ht="14.1" customHeight="1" x14ac:dyDescent="0.2">
      <c r="A65" s="2"/>
      <c r="B65" s="24"/>
      <c r="C65" s="25"/>
      <c r="D65" s="3"/>
      <c r="E65" s="26"/>
      <c r="F65" s="27"/>
      <c r="G65" s="32"/>
      <c r="H65" s="31"/>
      <c r="I65" s="97"/>
      <c r="J65" s="98"/>
    </row>
    <row r="66" spans="1:10" ht="14.1" customHeight="1" x14ac:dyDescent="0.2">
      <c r="A66" s="2"/>
      <c r="B66" s="24"/>
      <c r="C66" s="25"/>
      <c r="D66" s="3"/>
      <c r="E66" s="26"/>
      <c r="F66" s="27"/>
      <c r="G66" s="32"/>
      <c r="H66" s="31"/>
      <c r="I66" s="97"/>
      <c r="J66" s="98"/>
    </row>
    <row r="67" spans="1:10" ht="14.1" customHeight="1" x14ac:dyDescent="0.2">
      <c r="A67" s="2"/>
      <c r="B67" s="24"/>
      <c r="C67" s="25"/>
      <c r="D67" s="3"/>
      <c r="E67" s="26"/>
      <c r="F67" s="27"/>
      <c r="G67" s="32"/>
      <c r="H67" s="31"/>
      <c r="I67" s="97"/>
      <c r="J67" s="98"/>
    </row>
    <row r="68" spans="1:10" ht="14.1" customHeight="1" x14ac:dyDescent="0.2">
      <c r="A68" s="142" t="s">
        <v>30</v>
      </c>
      <c r="B68" s="226" t="s">
        <v>45</v>
      </c>
      <c r="C68" s="227"/>
      <c r="D68" s="227"/>
      <c r="E68" s="227"/>
      <c r="F68" s="227"/>
      <c r="G68" s="227"/>
      <c r="H68" s="227"/>
      <c r="I68" s="227"/>
      <c r="J68" s="227"/>
    </row>
    <row r="69" spans="1:10" x14ac:dyDescent="0.2">
      <c r="A69" s="218" t="s">
        <v>31</v>
      </c>
      <c r="B69" s="218"/>
      <c r="C69" s="218"/>
      <c r="D69" s="218"/>
      <c r="E69" s="215" t="s">
        <v>7</v>
      </c>
      <c r="F69" s="215"/>
      <c r="G69" s="215"/>
      <c r="H69" s="215"/>
      <c r="I69" s="215"/>
      <c r="J69" s="215"/>
    </row>
    <row r="70" spans="1:10" ht="18" customHeight="1" x14ac:dyDescent="0.2">
      <c r="A70" s="219" t="s">
        <v>0</v>
      </c>
      <c r="B70" s="219"/>
      <c r="C70" s="219"/>
      <c r="D70" s="219"/>
      <c r="E70" s="215" t="s">
        <v>1</v>
      </c>
      <c r="F70" s="215"/>
      <c r="G70" s="215"/>
      <c r="H70" s="215"/>
      <c r="I70" s="215"/>
      <c r="J70" s="215"/>
    </row>
    <row r="71" spans="1:10" ht="12" customHeight="1" x14ac:dyDescent="0.2">
      <c r="A71" s="220" t="s">
        <v>126</v>
      </c>
      <c r="B71" s="221"/>
      <c r="C71" s="221"/>
      <c r="D71" s="221"/>
      <c r="E71" s="222"/>
      <c r="F71" s="222"/>
      <c r="G71" s="222"/>
      <c r="H71" s="222"/>
      <c r="I71" s="222"/>
      <c r="J71" s="222"/>
    </row>
    <row r="72" spans="1:10" ht="12" customHeight="1" x14ac:dyDescent="0.2">
      <c r="A72" s="215" t="s">
        <v>0</v>
      </c>
      <c r="B72" s="215"/>
      <c r="C72" s="215"/>
      <c r="D72" s="215"/>
      <c r="E72" s="215" t="s">
        <v>2</v>
      </c>
      <c r="F72" s="215"/>
      <c r="G72" s="215"/>
      <c r="H72" s="215"/>
      <c r="I72" s="215"/>
      <c r="J72" s="215"/>
    </row>
    <row r="73" spans="1:10" x14ac:dyDescent="0.2">
      <c r="A73" s="225" t="str">
        <f>'Súhrnný výkaz 2Q 2022'!A1:D1</f>
        <v xml:space="preserve">Prijímateľ finančného príspevku: </v>
      </c>
      <c r="B73" s="225"/>
      <c r="C73" s="225"/>
      <c r="D73" s="225"/>
      <c r="E73" s="225"/>
      <c r="F73" s="225"/>
      <c r="G73" s="225"/>
      <c r="H73" s="225"/>
      <c r="I73" s="225"/>
      <c r="J73" s="225"/>
    </row>
    <row r="74" spans="1:10" x14ac:dyDescent="0.2">
      <c r="A74" s="225" t="str">
        <f>'Súhrnný výkaz 2Q 2022'!A2:D2</f>
        <v xml:space="preserve">IČO: </v>
      </c>
      <c r="B74" s="225"/>
      <c r="C74" s="225"/>
      <c r="D74" s="225"/>
      <c r="E74" s="225"/>
      <c r="F74" s="225"/>
      <c r="G74" s="225"/>
      <c r="H74" s="225"/>
      <c r="I74" s="225"/>
      <c r="J74" s="225"/>
    </row>
    <row r="75" spans="1:10" x14ac:dyDescent="0.2">
      <c r="A75" s="225" t="str">
        <f>'Súhrnný výkaz 2Q 2022'!A3:D3</f>
        <v xml:space="preserve">Číslo zmluvy o poskytnutí finančného príspevku: </v>
      </c>
      <c r="B75" s="225"/>
      <c r="C75" s="225"/>
      <c r="D75" s="225"/>
      <c r="E75" s="225"/>
      <c r="F75" s="225"/>
      <c r="G75" s="225"/>
      <c r="H75" s="225"/>
      <c r="I75" s="225"/>
      <c r="J75" s="225"/>
    </row>
    <row r="76" spans="1:10" x14ac:dyDescent="0.2">
      <c r="A76" s="225" t="str">
        <f>'Súhrnný výkaz 2Q 2022'!A4:D4</f>
        <v xml:space="preserve">Názov a adresa zariadenia sociálnej služby: </v>
      </c>
      <c r="B76" s="225"/>
      <c r="C76" s="225"/>
      <c r="D76" s="225"/>
      <c r="E76" s="225"/>
      <c r="F76" s="225"/>
      <c r="G76" s="225"/>
      <c r="H76" s="225"/>
      <c r="I76" s="225"/>
      <c r="J76" s="225"/>
    </row>
    <row r="77" spans="1:10" x14ac:dyDescent="0.2">
      <c r="A77" s="225" t="str">
        <f>'Súhrnný výkaz 2Q 2022'!A5:D5</f>
        <v xml:space="preserve">Druh sociálnej služby: </v>
      </c>
      <c r="B77" s="225"/>
      <c r="C77" s="225"/>
      <c r="D77" s="225"/>
      <c r="E77" s="225"/>
      <c r="F77" s="225"/>
      <c r="G77" s="225"/>
      <c r="H77" s="225"/>
      <c r="I77" s="225"/>
      <c r="J77" s="225"/>
    </row>
    <row r="78" spans="1:10" ht="16.5" customHeight="1" x14ac:dyDescent="0.2">
      <c r="A78" s="224" t="s">
        <v>46</v>
      </c>
      <c r="B78" s="224"/>
      <c r="C78" s="224"/>
      <c r="D78" s="224"/>
      <c r="E78" s="224"/>
      <c r="F78" s="224"/>
      <c r="G78" s="224"/>
      <c r="H78" s="224"/>
      <c r="I78" s="224"/>
      <c r="J78" s="224"/>
    </row>
    <row r="79" spans="1:10" ht="65.099999999999994" customHeight="1" x14ac:dyDescent="0.2">
      <c r="A79" s="132" t="s">
        <v>95</v>
      </c>
      <c r="B79" s="133" t="s">
        <v>3</v>
      </c>
      <c r="C79" s="134" t="s">
        <v>4</v>
      </c>
      <c r="D79" s="135" t="s">
        <v>18</v>
      </c>
      <c r="E79" s="136" t="s">
        <v>5</v>
      </c>
      <c r="F79" s="134" t="s">
        <v>6</v>
      </c>
      <c r="G79" s="137" t="s">
        <v>62</v>
      </c>
      <c r="H79" s="138" t="s">
        <v>82</v>
      </c>
      <c r="I79" s="139" t="s">
        <v>83</v>
      </c>
      <c r="J79" s="140" t="s">
        <v>61</v>
      </c>
    </row>
    <row r="80" spans="1:10" x14ac:dyDescent="0.2">
      <c r="A80" s="2"/>
      <c r="B80" s="99"/>
      <c r="C80" s="25"/>
      <c r="D80" s="3"/>
      <c r="E80" s="26"/>
      <c r="F80" s="27"/>
      <c r="G80" s="28"/>
      <c r="H80" s="29"/>
      <c r="I80" s="97"/>
      <c r="J80" s="98"/>
    </row>
    <row r="81" spans="1:10" x14ac:dyDescent="0.2">
      <c r="A81" s="2"/>
      <c r="B81" s="99"/>
      <c r="C81" s="25"/>
      <c r="D81" s="3"/>
      <c r="E81" s="26"/>
      <c r="F81" s="27"/>
      <c r="G81" s="30"/>
      <c r="H81" s="31"/>
      <c r="I81" s="97"/>
      <c r="J81" s="98"/>
    </row>
    <row r="82" spans="1:10" x14ac:dyDescent="0.2">
      <c r="A82" s="2"/>
      <c r="B82" s="99"/>
      <c r="C82" s="25"/>
      <c r="D82" s="3"/>
      <c r="E82" s="26"/>
      <c r="F82" s="27"/>
      <c r="G82" s="32"/>
      <c r="H82" s="31"/>
      <c r="I82" s="97"/>
      <c r="J82" s="98"/>
    </row>
    <row r="83" spans="1:10" x14ac:dyDescent="0.2">
      <c r="A83" s="2"/>
      <c r="B83" s="24"/>
      <c r="C83" s="25"/>
      <c r="D83" s="3"/>
      <c r="E83" s="26"/>
      <c r="F83" s="27"/>
      <c r="G83" s="32"/>
      <c r="H83" s="31"/>
      <c r="I83" s="97"/>
      <c r="J83" s="98"/>
    </row>
    <row r="84" spans="1:10" x14ac:dyDescent="0.2">
      <c r="A84" s="2"/>
      <c r="B84" s="24"/>
      <c r="C84" s="25"/>
      <c r="D84" s="3"/>
      <c r="E84" s="26"/>
      <c r="F84" s="27"/>
      <c r="G84" s="32"/>
      <c r="H84" s="31"/>
      <c r="I84" s="97"/>
      <c r="J84" s="98"/>
    </row>
    <row r="85" spans="1:10" x14ac:dyDescent="0.2">
      <c r="A85" s="2"/>
      <c r="B85" s="24"/>
      <c r="C85" s="25"/>
      <c r="D85" s="3"/>
      <c r="E85" s="26"/>
      <c r="F85" s="27"/>
      <c r="G85" s="32"/>
      <c r="H85" s="31"/>
      <c r="I85" s="97"/>
      <c r="J85" s="98"/>
    </row>
    <row r="86" spans="1:10" x14ac:dyDescent="0.2">
      <c r="A86" s="2"/>
      <c r="B86" s="24"/>
      <c r="C86" s="25"/>
      <c r="D86" s="3"/>
      <c r="E86" s="26"/>
      <c r="F86" s="27"/>
      <c r="G86" s="32"/>
      <c r="H86" s="31"/>
      <c r="I86" s="97"/>
      <c r="J86" s="98"/>
    </row>
    <row r="87" spans="1:10" x14ac:dyDescent="0.2">
      <c r="A87" s="2"/>
      <c r="B87" s="24"/>
      <c r="C87" s="25"/>
      <c r="D87" s="3"/>
      <c r="E87" s="26"/>
      <c r="F87" s="27"/>
      <c r="G87" s="32"/>
      <c r="H87" s="31"/>
      <c r="I87" s="97"/>
      <c r="J87" s="98"/>
    </row>
    <row r="88" spans="1:10" x14ac:dyDescent="0.2">
      <c r="A88" s="2"/>
      <c r="B88" s="24"/>
      <c r="C88" s="25"/>
      <c r="D88" s="3"/>
      <c r="E88" s="26"/>
      <c r="F88" s="27"/>
      <c r="G88" s="32"/>
      <c r="H88" s="31"/>
      <c r="I88" s="97"/>
      <c r="J88" s="98"/>
    </row>
    <row r="89" spans="1:10" x14ac:dyDescent="0.2">
      <c r="A89" s="2"/>
      <c r="B89" s="24"/>
      <c r="C89" s="25"/>
      <c r="D89" s="3"/>
      <c r="E89" s="26"/>
      <c r="F89" s="27"/>
      <c r="G89" s="32"/>
      <c r="H89" s="31"/>
      <c r="I89" s="97"/>
      <c r="J89" s="98"/>
    </row>
    <row r="90" spans="1:10" x14ac:dyDescent="0.2">
      <c r="A90" s="2"/>
      <c r="B90" s="24"/>
      <c r="C90" s="25"/>
      <c r="D90" s="3"/>
      <c r="E90" s="26"/>
      <c r="F90" s="27"/>
      <c r="G90" s="32"/>
      <c r="H90" s="31"/>
      <c r="I90" s="97"/>
      <c r="J90" s="98"/>
    </row>
    <row r="91" spans="1:10" x14ac:dyDescent="0.2">
      <c r="A91" s="2"/>
      <c r="B91" s="24"/>
      <c r="C91" s="25"/>
      <c r="D91" s="3"/>
      <c r="E91" s="26"/>
      <c r="F91" s="27"/>
      <c r="G91" s="32"/>
      <c r="H91" s="31"/>
      <c r="I91" s="97"/>
      <c r="J91" s="98"/>
    </row>
    <row r="92" spans="1:10" x14ac:dyDescent="0.2">
      <c r="A92" s="2"/>
      <c r="B92" s="24"/>
      <c r="C92" s="25"/>
      <c r="D92" s="3"/>
      <c r="E92" s="26"/>
      <c r="F92" s="27"/>
      <c r="G92" s="32"/>
      <c r="H92" s="31"/>
      <c r="I92" s="97"/>
      <c r="J92" s="98"/>
    </row>
    <row r="93" spans="1:10" x14ac:dyDescent="0.2">
      <c r="A93" s="2"/>
      <c r="B93" s="24"/>
      <c r="C93" s="25"/>
      <c r="D93" s="3"/>
      <c r="E93" s="26"/>
      <c r="F93" s="27"/>
      <c r="G93" s="32"/>
      <c r="H93" s="31"/>
      <c r="I93" s="97"/>
      <c r="J93" s="98"/>
    </row>
    <row r="94" spans="1:10" x14ac:dyDescent="0.2">
      <c r="A94" s="2"/>
      <c r="B94" s="24"/>
      <c r="C94" s="25"/>
      <c r="D94" s="3"/>
      <c r="E94" s="26"/>
      <c r="F94" s="27"/>
      <c r="G94" s="32"/>
      <c r="H94" s="31"/>
      <c r="I94" s="97"/>
      <c r="J94" s="98"/>
    </row>
    <row r="95" spans="1:10" x14ac:dyDescent="0.2">
      <c r="A95" s="2"/>
      <c r="B95" s="24"/>
      <c r="C95" s="25"/>
      <c r="D95" s="3"/>
      <c r="E95" s="26"/>
      <c r="F95" s="27"/>
      <c r="G95" s="32"/>
      <c r="H95" s="31"/>
      <c r="I95" s="97"/>
      <c r="J95" s="98"/>
    </row>
    <row r="96" spans="1:10" x14ac:dyDescent="0.2">
      <c r="A96" s="2"/>
      <c r="B96" s="24"/>
      <c r="C96" s="25"/>
      <c r="D96" s="3"/>
      <c r="E96" s="26"/>
      <c r="F96" s="27"/>
      <c r="G96" s="32"/>
      <c r="H96" s="31"/>
      <c r="I96" s="97"/>
      <c r="J96" s="98"/>
    </row>
    <row r="97" spans="1:10" x14ac:dyDescent="0.2">
      <c r="A97" s="2"/>
      <c r="B97" s="24"/>
      <c r="C97" s="25"/>
      <c r="D97" s="3"/>
      <c r="E97" s="26"/>
      <c r="F97" s="27"/>
      <c r="G97" s="32"/>
      <c r="H97" s="31"/>
      <c r="I97" s="97"/>
      <c r="J97" s="98"/>
    </row>
    <row r="98" spans="1:10" x14ac:dyDescent="0.2">
      <c r="A98" s="2"/>
      <c r="B98" s="24"/>
      <c r="C98" s="25"/>
      <c r="D98" s="3"/>
      <c r="E98" s="26"/>
      <c r="F98" s="27"/>
      <c r="G98" s="32"/>
      <c r="H98" s="31"/>
      <c r="I98" s="97"/>
      <c r="J98" s="98"/>
    </row>
    <row r="99" spans="1:10" x14ac:dyDescent="0.2">
      <c r="A99" s="2"/>
      <c r="B99" s="24"/>
      <c r="C99" s="25"/>
      <c r="D99" s="3"/>
      <c r="E99" s="26"/>
      <c r="F99" s="27"/>
      <c r="G99" s="32"/>
      <c r="H99" s="31"/>
      <c r="I99" s="97"/>
      <c r="J99" s="98"/>
    </row>
    <row r="100" spans="1:10" x14ac:dyDescent="0.2">
      <c r="A100" s="2"/>
      <c r="B100" s="24"/>
      <c r="C100" s="25"/>
      <c r="D100" s="3"/>
      <c r="E100" s="26"/>
      <c r="F100" s="27"/>
      <c r="G100" s="32"/>
      <c r="H100" s="31"/>
      <c r="I100" s="97"/>
      <c r="J100" s="98"/>
    </row>
    <row r="101" spans="1:10" x14ac:dyDescent="0.2">
      <c r="A101" s="2"/>
      <c r="B101" s="24"/>
      <c r="C101" s="25"/>
      <c r="D101" s="3"/>
      <c r="E101" s="26"/>
      <c r="F101" s="27"/>
      <c r="G101" s="32"/>
      <c r="H101" s="31"/>
      <c r="I101" s="97"/>
      <c r="J101" s="98"/>
    </row>
    <row r="102" spans="1:10" x14ac:dyDescent="0.2">
      <c r="A102" s="2"/>
      <c r="B102" s="24"/>
      <c r="C102" s="25"/>
      <c r="D102" s="3"/>
      <c r="E102" s="26"/>
      <c r="F102" s="27"/>
      <c r="G102" s="32"/>
      <c r="H102" s="31"/>
      <c r="I102" s="97"/>
      <c r="J102" s="98"/>
    </row>
    <row r="103" spans="1:10" x14ac:dyDescent="0.2">
      <c r="A103" s="2"/>
      <c r="B103" s="24"/>
      <c r="C103" s="25"/>
      <c r="D103" s="3"/>
      <c r="E103" s="26"/>
      <c r="F103" s="27"/>
      <c r="G103" s="32"/>
      <c r="H103" s="31"/>
      <c r="I103" s="97"/>
      <c r="J103" s="98"/>
    </row>
    <row r="104" spans="1:10" x14ac:dyDescent="0.2">
      <c r="A104" s="2"/>
      <c r="B104" s="24"/>
      <c r="C104" s="25"/>
      <c r="D104" s="3"/>
      <c r="E104" s="26"/>
      <c r="F104" s="27"/>
      <c r="G104" s="32"/>
      <c r="H104" s="31"/>
      <c r="I104" s="97"/>
      <c r="J104" s="98"/>
    </row>
    <row r="105" spans="1:10" x14ac:dyDescent="0.2">
      <c r="A105" s="2"/>
      <c r="B105" s="24"/>
      <c r="C105" s="25"/>
      <c r="D105" s="3"/>
      <c r="E105" s="26"/>
      <c r="F105" s="27"/>
      <c r="G105" s="32"/>
      <c r="H105" s="31"/>
      <c r="I105" s="97"/>
      <c r="J105" s="98"/>
    </row>
    <row r="106" spans="1:10" x14ac:dyDescent="0.2">
      <c r="A106" s="2"/>
      <c r="B106" s="24"/>
      <c r="C106" s="25"/>
      <c r="D106" s="3"/>
      <c r="E106" s="26"/>
      <c r="F106" s="27"/>
      <c r="G106" s="32"/>
      <c r="H106" s="31"/>
      <c r="I106" s="97"/>
      <c r="J106" s="98"/>
    </row>
    <row r="107" spans="1:10" x14ac:dyDescent="0.2">
      <c r="A107" s="2"/>
      <c r="B107" s="24"/>
      <c r="C107" s="25"/>
      <c r="D107" s="3"/>
      <c r="E107" s="26"/>
      <c r="F107" s="27"/>
      <c r="G107" s="32"/>
      <c r="H107" s="31"/>
      <c r="I107" s="97"/>
      <c r="J107" s="98"/>
    </row>
    <row r="108" spans="1:10" x14ac:dyDescent="0.2">
      <c r="A108" s="2"/>
      <c r="B108" s="24"/>
      <c r="C108" s="25"/>
      <c r="D108" s="3"/>
      <c r="E108" s="26"/>
      <c r="F108" s="27"/>
      <c r="G108" s="32"/>
      <c r="H108" s="31"/>
      <c r="I108" s="97"/>
      <c r="J108" s="98"/>
    </row>
    <row r="109" spans="1:10" ht="16.5" customHeight="1" x14ac:dyDescent="0.2">
      <c r="A109" s="146" t="s">
        <v>96</v>
      </c>
      <c r="B109" s="216" t="s">
        <v>45</v>
      </c>
      <c r="C109" s="217"/>
      <c r="D109" s="217"/>
      <c r="E109" s="217"/>
      <c r="F109" s="217"/>
      <c r="G109" s="217"/>
      <c r="H109" s="217"/>
      <c r="I109" s="217"/>
      <c r="J109" s="217"/>
    </row>
    <row r="110" spans="1:10" x14ac:dyDescent="0.2">
      <c r="A110" s="218" t="s">
        <v>31</v>
      </c>
      <c r="B110" s="218"/>
      <c r="C110" s="218"/>
      <c r="D110" s="218"/>
      <c r="E110" s="215" t="s">
        <v>7</v>
      </c>
      <c r="F110" s="215"/>
      <c r="G110" s="215"/>
      <c r="H110" s="215"/>
      <c r="I110" s="215"/>
      <c r="J110" s="215"/>
    </row>
    <row r="111" spans="1:10" x14ac:dyDescent="0.2">
      <c r="A111" s="219" t="s">
        <v>0</v>
      </c>
      <c r="B111" s="219"/>
      <c r="C111" s="219"/>
      <c r="D111" s="219"/>
      <c r="E111" s="215" t="s">
        <v>1</v>
      </c>
      <c r="F111" s="215"/>
      <c r="G111" s="215"/>
      <c r="H111" s="215"/>
      <c r="I111" s="215"/>
      <c r="J111" s="215"/>
    </row>
    <row r="112" spans="1:10" x14ac:dyDescent="0.2">
      <c r="A112" s="220" t="s">
        <v>126</v>
      </c>
      <c r="B112" s="221"/>
      <c r="C112" s="221"/>
      <c r="D112" s="221"/>
      <c r="E112" s="222"/>
      <c r="F112" s="222"/>
      <c r="G112" s="222"/>
      <c r="H112" s="222"/>
      <c r="I112" s="222"/>
      <c r="J112" s="222"/>
    </row>
    <row r="113" spans="1:16" ht="17.45" customHeight="1" x14ac:dyDescent="0.2">
      <c r="A113" s="215" t="s">
        <v>0</v>
      </c>
      <c r="B113" s="215"/>
      <c r="C113" s="215"/>
      <c r="D113" s="215"/>
      <c r="E113" s="215" t="s">
        <v>2</v>
      </c>
      <c r="F113" s="215"/>
      <c r="G113" s="215"/>
      <c r="H113" s="215"/>
      <c r="I113" s="215"/>
      <c r="J113" s="215"/>
    </row>
    <row r="114" spans="1:16" x14ac:dyDescent="0.2">
      <c r="A114" s="223" t="str">
        <f>'Súhrnný výkaz 2Q 2022'!A1:D1</f>
        <v xml:space="preserve">Prijímateľ finančného príspevku: </v>
      </c>
      <c r="B114" s="223"/>
      <c r="C114" s="223"/>
      <c r="D114" s="223"/>
      <c r="E114" s="223"/>
      <c r="F114" s="223"/>
      <c r="G114" s="223"/>
      <c r="H114" s="223"/>
      <c r="I114" s="223"/>
      <c r="J114" s="223"/>
    </row>
    <row r="115" spans="1:16" x14ac:dyDescent="0.2">
      <c r="A115" s="223" t="str">
        <f>'Súhrnný výkaz 2Q 2022'!A2:D2</f>
        <v xml:space="preserve">IČO: </v>
      </c>
      <c r="B115" s="223"/>
      <c r="C115" s="223"/>
      <c r="D115" s="223"/>
      <c r="E115" s="223"/>
      <c r="F115" s="223"/>
      <c r="G115" s="223"/>
      <c r="H115" s="223"/>
      <c r="I115" s="223"/>
      <c r="J115" s="223"/>
    </row>
    <row r="116" spans="1:16" x14ac:dyDescent="0.2">
      <c r="A116" s="223" t="str">
        <f>'Súhrnný výkaz 2Q 2022'!A3:D3</f>
        <v xml:space="preserve">Číslo zmluvy o poskytnutí finančného príspevku: </v>
      </c>
      <c r="B116" s="223"/>
      <c r="C116" s="223"/>
      <c r="D116" s="223"/>
      <c r="E116" s="223"/>
      <c r="F116" s="223"/>
      <c r="G116" s="223"/>
      <c r="H116" s="223"/>
      <c r="I116" s="223"/>
      <c r="J116" s="223"/>
    </row>
    <row r="117" spans="1:16" x14ac:dyDescent="0.2">
      <c r="A117" s="223" t="str">
        <f>'Súhrnný výkaz 2Q 2022'!A4:D4</f>
        <v xml:space="preserve">Názov a adresa zariadenia sociálnej služby: </v>
      </c>
      <c r="B117" s="223"/>
      <c r="C117" s="223"/>
      <c r="D117" s="223"/>
      <c r="E117" s="223"/>
      <c r="F117" s="223"/>
      <c r="G117" s="223"/>
      <c r="H117" s="223"/>
      <c r="I117" s="223"/>
      <c r="J117" s="223"/>
    </row>
    <row r="118" spans="1:16" x14ac:dyDescent="0.2">
      <c r="A118" s="223" t="str">
        <f>'Súhrnný výkaz 2Q 2022'!A5:D5</f>
        <v xml:space="preserve">Druh sociálnej služby: </v>
      </c>
      <c r="B118" s="223"/>
      <c r="C118" s="223"/>
      <c r="D118" s="223"/>
      <c r="E118" s="223"/>
      <c r="F118" s="223"/>
      <c r="G118" s="223"/>
      <c r="H118" s="223"/>
      <c r="I118" s="223"/>
      <c r="J118" s="223"/>
    </row>
    <row r="119" spans="1:16" x14ac:dyDescent="0.2">
      <c r="A119" s="224" t="s">
        <v>46</v>
      </c>
      <c r="B119" s="224"/>
      <c r="C119" s="224"/>
      <c r="D119" s="224"/>
      <c r="E119" s="224"/>
      <c r="F119" s="224"/>
      <c r="G119" s="224"/>
      <c r="H119" s="224"/>
      <c r="I119" s="224"/>
      <c r="J119" s="224"/>
    </row>
    <row r="120" spans="1:16" ht="64.5" x14ac:dyDescent="0.2">
      <c r="A120" s="132" t="s">
        <v>95</v>
      </c>
      <c r="B120" s="133" t="s">
        <v>3</v>
      </c>
      <c r="C120" s="134" t="s">
        <v>4</v>
      </c>
      <c r="D120" s="135" t="s">
        <v>18</v>
      </c>
      <c r="E120" s="136" t="s">
        <v>5</v>
      </c>
      <c r="F120" s="134" t="s">
        <v>6</v>
      </c>
      <c r="G120" s="137" t="s">
        <v>62</v>
      </c>
      <c r="H120" s="138" t="s">
        <v>82</v>
      </c>
      <c r="I120" s="139" t="s">
        <v>83</v>
      </c>
      <c r="J120" s="140" t="s">
        <v>61</v>
      </c>
    </row>
    <row r="121" spans="1:16" x14ac:dyDescent="0.2">
      <c r="A121" s="2"/>
      <c r="B121" s="99"/>
      <c r="C121" s="25"/>
      <c r="D121" s="3"/>
      <c r="E121" s="26"/>
      <c r="F121" s="27"/>
      <c r="G121" s="28"/>
      <c r="H121" s="29"/>
      <c r="I121" s="97"/>
      <c r="J121" s="98"/>
    </row>
    <row r="122" spans="1:16" x14ac:dyDescent="0.2">
      <c r="A122" s="2"/>
      <c r="B122" s="99"/>
      <c r="C122" s="25"/>
      <c r="D122" s="3"/>
      <c r="E122" s="26"/>
      <c r="F122" s="27"/>
      <c r="G122" s="30"/>
      <c r="H122" s="31"/>
      <c r="I122" s="97"/>
      <c r="J122" s="98"/>
    </row>
    <row r="123" spans="1:16" x14ac:dyDescent="0.2">
      <c r="A123" s="2"/>
      <c r="B123" s="99"/>
      <c r="C123" s="25"/>
      <c r="D123" s="3"/>
      <c r="E123" s="26"/>
      <c r="F123" s="27"/>
      <c r="G123" s="32"/>
      <c r="H123" s="31"/>
      <c r="I123" s="97"/>
      <c r="J123" s="98"/>
    </row>
    <row r="124" spans="1:16" x14ac:dyDescent="0.2">
      <c r="A124" s="2"/>
      <c r="B124" s="24"/>
      <c r="C124" s="25"/>
      <c r="D124" s="3"/>
      <c r="E124" s="26"/>
      <c r="F124" s="27"/>
      <c r="G124" s="32"/>
      <c r="H124" s="31"/>
      <c r="I124" s="97"/>
      <c r="J124" s="98"/>
    </row>
    <row r="125" spans="1:16" x14ac:dyDescent="0.2">
      <c r="A125" s="2"/>
      <c r="B125" s="24"/>
      <c r="C125" s="25"/>
      <c r="D125" s="3"/>
      <c r="E125" s="26"/>
      <c r="F125" s="27"/>
      <c r="G125" s="32"/>
      <c r="H125" s="31"/>
      <c r="I125" s="97"/>
      <c r="J125" s="98"/>
    </row>
    <row r="126" spans="1:16" s="147" customFormat="1" x14ac:dyDescent="0.2">
      <c r="A126" s="2"/>
      <c r="B126" s="24"/>
      <c r="C126" s="25"/>
      <c r="D126" s="3"/>
      <c r="E126" s="26"/>
      <c r="F126" s="27"/>
      <c r="G126" s="32"/>
      <c r="H126" s="31"/>
      <c r="I126" s="97"/>
      <c r="J126" s="98"/>
      <c r="K126" s="131"/>
      <c r="L126" s="131"/>
      <c r="M126" s="131"/>
      <c r="N126" s="131"/>
      <c r="O126" s="131"/>
      <c r="P126" s="131"/>
    </row>
    <row r="127" spans="1:16" s="147" customFormat="1" x14ac:dyDescent="0.2">
      <c r="A127" s="2"/>
      <c r="B127" s="24"/>
      <c r="C127" s="25"/>
      <c r="D127" s="3"/>
      <c r="E127" s="26"/>
      <c r="F127" s="27"/>
      <c r="G127" s="32"/>
      <c r="H127" s="31"/>
      <c r="I127" s="97"/>
      <c r="J127" s="98"/>
      <c r="K127" s="131"/>
      <c r="L127" s="131"/>
      <c r="M127" s="131"/>
      <c r="N127" s="131"/>
      <c r="O127" s="131"/>
      <c r="P127" s="131"/>
    </row>
    <row r="128" spans="1:16" s="147" customFormat="1" x14ac:dyDescent="0.2">
      <c r="A128" s="2"/>
      <c r="B128" s="24"/>
      <c r="C128" s="25"/>
      <c r="D128" s="3"/>
      <c r="E128" s="26"/>
      <c r="F128" s="27"/>
      <c r="G128" s="32"/>
      <c r="H128" s="31"/>
      <c r="I128" s="97"/>
      <c r="J128" s="98"/>
      <c r="K128" s="131"/>
      <c r="L128" s="131"/>
      <c r="M128" s="131"/>
      <c r="N128" s="131"/>
      <c r="O128" s="131"/>
      <c r="P128" s="131"/>
    </row>
    <row r="129" spans="1:16" s="147" customFormat="1" x14ac:dyDescent="0.2">
      <c r="A129" s="2"/>
      <c r="B129" s="24"/>
      <c r="C129" s="25"/>
      <c r="D129" s="3"/>
      <c r="E129" s="26"/>
      <c r="F129" s="27"/>
      <c r="G129" s="32"/>
      <c r="H129" s="31"/>
      <c r="I129" s="97"/>
      <c r="J129" s="98"/>
      <c r="K129" s="131"/>
      <c r="L129" s="131"/>
      <c r="M129" s="131"/>
      <c r="N129" s="131"/>
      <c r="O129" s="131"/>
      <c r="P129" s="131"/>
    </row>
    <row r="130" spans="1:16" s="147" customFormat="1" x14ac:dyDescent="0.2">
      <c r="A130" s="2"/>
      <c r="B130" s="24"/>
      <c r="C130" s="25"/>
      <c r="D130" s="3"/>
      <c r="E130" s="26"/>
      <c r="F130" s="27"/>
      <c r="G130" s="32"/>
      <c r="H130" s="31"/>
      <c r="I130" s="97"/>
      <c r="J130" s="98"/>
      <c r="K130" s="131"/>
      <c r="L130" s="131"/>
      <c r="M130" s="131"/>
      <c r="N130" s="131"/>
      <c r="O130" s="131"/>
      <c r="P130" s="131"/>
    </row>
    <row r="131" spans="1:16" s="147" customFormat="1" x14ac:dyDescent="0.2">
      <c r="A131" s="2"/>
      <c r="B131" s="24"/>
      <c r="C131" s="25"/>
      <c r="D131" s="3"/>
      <c r="E131" s="26"/>
      <c r="F131" s="27"/>
      <c r="G131" s="32"/>
      <c r="H131" s="31"/>
      <c r="I131" s="97"/>
      <c r="J131" s="98"/>
      <c r="K131" s="131"/>
      <c r="L131" s="131"/>
      <c r="M131" s="131"/>
      <c r="N131" s="131"/>
      <c r="O131" s="131"/>
      <c r="P131" s="131"/>
    </row>
    <row r="132" spans="1:16" s="147" customFormat="1" x14ac:dyDescent="0.2">
      <c r="A132" s="2"/>
      <c r="B132" s="24"/>
      <c r="C132" s="25"/>
      <c r="D132" s="3"/>
      <c r="E132" s="26"/>
      <c r="F132" s="27"/>
      <c r="G132" s="32"/>
      <c r="H132" s="31"/>
      <c r="I132" s="97"/>
      <c r="J132" s="98"/>
      <c r="K132" s="131"/>
      <c r="L132" s="131"/>
      <c r="M132" s="131"/>
      <c r="N132" s="131"/>
      <c r="O132" s="131"/>
      <c r="P132" s="131"/>
    </row>
    <row r="133" spans="1:16" s="147" customFormat="1" x14ac:dyDescent="0.2">
      <c r="A133" s="2"/>
      <c r="B133" s="24"/>
      <c r="C133" s="25"/>
      <c r="D133" s="3"/>
      <c r="E133" s="26"/>
      <c r="F133" s="27"/>
      <c r="G133" s="32"/>
      <c r="H133" s="31"/>
      <c r="I133" s="97"/>
      <c r="J133" s="98"/>
      <c r="K133" s="131"/>
      <c r="L133" s="131"/>
      <c r="M133" s="131"/>
      <c r="N133" s="131"/>
      <c r="O133" s="131"/>
      <c r="P133" s="131"/>
    </row>
    <row r="134" spans="1:16" s="147" customFormat="1" x14ac:dyDescent="0.2">
      <c r="A134" s="2"/>
      <c r="B134" s="24"/>
      <c r="C134" s="25"/>
      <c r="D134" s="3"/>
      <c r="E134" s="26"/>
      <c r="F134" s="27"/>
      <c r="G134" s="32"/>
      <c r="H134" s="31"/>
      <c r="I134" s="97"/>
      <c r="J134" s="98"/>
      <c r="K134" s="131"/>
      <c r="L134" s="131"/>
      <c r="M134" s="131"/>
      <c r="N134" s="131"/>
      <c r="O134" s="131"/>
      <c r="P134" s="131"/>
    </row>
    <row r="135" spans="1:16" s="147" customFormat="1" x14ac:dyDescent="0.2">
      <c r="A135" s="2"/>
      <c r="B135" s="24"/>
      <c r="C135" s="25"/>
      <c r="D135" s="3"/>
      <c r="E135" s="26"/>
      <c r="F135" s="27"/>
      <c r="G135" s="32"/>
      <c r="H135" s="31"/>
      <c r="I135" s="97"/>
      <c r="J135" s="98"/>
      <c r="K135" s="131"/>
      <c r="L135" s="131"/>
      <c r="M135" s="131"/>
      <c r="N135" s="131"/>
      <c r="O135" s="131"/>
      <c r="P135" s="131"/>
    </row>
    <row r="136" spans="1:16" s="147" customFormat="1" x14ac:dyDescent="0.2">
      <c r="A136" s="2"/>
      <c r="B136" s="24"/>
      <c r="C136" s="25"/>
      <c r="D136" s="3"/>
      <c r="E136" s="26"/>
      <c r="F136" s="27"/>
      <c r="G136" s="32"/>
      <c r="H136" s="31"/>
      <c r="I136" s="97"/>
      <c r="J136" s="98"/>
      <c r="K136" s="131"/>
      <c r="L136" s="131"/>
      <c r="M136" s="131"/>
      <c r="N136" s="131"/>
      <c r="O136" s="131"/>
      <c r="P136" s="131"/>
    </row>
    <row r="137" spans="1:16" s="147" customFormat="1" x14ac:dyDescent="0.2">
      <c r="A137" s="2"/>
      <c r="B137" s="24"/>
      <c r="C137" s="25"/>
      <c r="D137" s="3"/>
      <c r="E137" s="26"/>
      <c r="F137" s="27"/>
      <c r="G137" s="32"/>
      <c r="H137" s="31"/>
      <c r="I137" s="97"/>
      <c r="J137" s="98"/>
      <c r="K137" s="131"/>
      <c r="L137" s="131"/>
      <c r="M137" s="131"/>
      <c r="N137" s="131"/>
      <c r="O137" s="131"/>
      <c r="P137" s="131"/>
    </row>
    <row r="138" spans="1:16" s="147" customFormat="1" x14ac:dyDescent="0.2">
      <c r="A138" s="2"/>
      <c r="B138" s="24"/>
      <c r="C138" s="25"/>
      <c r="D138" s="3"/>
      <c r="E138" s="26"/>
      <c r="F138" s="27"/>
      <c r="G138" s="32"/>
      <c r="H138" s="31"/>
      <c r="I138" s="97"/>
      <c r="J138" s="98"/>
      <c r="K138" s="131"/>
      <c r="L138" s="131"/>
      <c r="M138" s="131"/>
      <c r="N138" s="131"/>
      <c r="O138" s="131"/>
      <c r="P138" s="131"/>
    </row>
    <row r="139" spans="1:16" s="147" customFormat="1" x14ac:dyDescent="0.2">
      <c r="A139" s="2"/>
      <c r="B139" s="24"/>
      <c r="C139" s="25"/>
      <c r="D139" s="3"/>
      <c r="E139" s="26"/>
      <c r="F139" s="27"/>
      <c r="G139" s="32"/>
      <c r="H139" s="31"/>
      <c r="I139" s="97"/>
      <c r="J139" s="98"/>
      <c r="K139" s="131"/>
      <c r="L139" s="131"/>
      <c r="M139" s="131"/>
      <c r="N139" s="131"/>
      <c r="O139" s="131"/>
      <c r="P139" s="131"/>
    </row>
    <row r="140" spans="1:16" s="147" customFormat="1" x14ac:dyDescent="0.2">
      <c r="A140" s="2"/>
      <c r="B140" s="24"/>
      <c r="C140" s="25"/>
      <c r="D140" s="3"/>
      <c r="E140" s="26"/>
      <c r="F140" s="27"/>
      <c r="G140" s="32"/>
      <c r="H140" s="31"/>
      <c r="I140" s="97"/>
      <c r="J140" s="98"/>
      <c r="K140" s="131"/>
      <c r="L140" s="131"/>
      <c r="M140" s="131"/>
      <c r="N140" s="131"/>
      <c r="O140" s="131"/>
      <c r="P140" s="131"/>
    </row>
    <row r="141" spans="1:16" s="147" customFormat="1" x14ac:dyDescent="0.2">
      <c r="A141" s="2"/>
      <c r="B141" s="24"/>
      <c r="C141" s="25"/>
      <c r="D141" s="3"/>
      <c r="E141" s="26"/>
      <c r="F141" s="27"/>
      <c r="G141" s="32"/>
      <c r="H141" s="31"/>
      <c r="I141" s="97"/>
      <c r="J141" s="98"/>
      <c r="K141" s="131"/>
      <c r="L141" s="131"/>
      <c r="M141" s="131"/>
      <c r="N141" s="131"/>
      <c r="O141" s="131"/>
      <c r="P141" s="131"/>
    </row>
    <row r="142" spans="1:16" s="147" customFormat="1" x14ac:dyDescent="0.2">
      <c r="A142" s="2"/>
      <c r="B142" s="24"/>
      <c r="C142" s="25"/>
      <c r="D142" s="3"/>
      <c r="E142" s="26"/>
      <c r="F142" s="27"/>
      <c r="G142" s="32"/>
      <c r="H142" s="31"/>
      <c r="I142" s="97"/>
      <c r="J142" s="98"/>
      <c r="K142" s="131"/>
      <c r="L142" s="131"/>
      <c r="M142" s="131"/>
      <c r="N142" s="131"/>
      <c r="O142" s="131"/>
      <c r="P142" s="131"/>
    </row>
    <row r="143" spans="1:16" s="147" customFormat="1" x14ac:dyDescent="0.2">
      <c r="A143" s="2"/>
      <c r="B143" s="24"/>
      <c r="C143" s="25"/>
      <c r="D143" s="3"/>
      <c r="E143" s="26"/>
      <c r="F143" s="27"/>
      <c r="G143" s="32"/>
      <c r="H143" s="31"/>
      <c r="I143" s="97"/>
      <c r="J143" s="98"/>
      <c r="K143" s="131"/>
      <c r="L143" s="131"/>
      <c r="M143" s="131"/>
      <c r="N143" s="131"/>
      <c r="O143" s="131"/>
      <c r="P143" s="131"/>
    </row>
    <row r="144" spans="1:16" s="147" customFormat="1" x14ac:dyDescent="0.2">
      <c r="A144" s="2"/>
      <c r="B144" s="24"/>
      <c r="C144" s="25"/>
      <c r="D144" s="3"/>
      <c r="E144" s="26"/>
      <c r="F144" s="27"/>
      <c r="G144" s="32"/>
      <c r="H144" s="31"/>
      <c r="I144" s="97"/>
      <c r="J144" s="98"/>
      <c r="K144" s="131"/>
      <c r="L144" s="131"/>
      <c r="M144" s="131"/>
      <c r="N144" s="131"/>
      <c r="O144" s="131"/>
      <c r="P144" s="131"/>
    </row>
    <row r="145" spans="1:16" s="147" customFormat="1" x14ac:dyDescent="0.2">
      <c r="A145" s="2"/>
      <c r="B145" s="24"/>
      <c r="C145" s="25"/>
      <c r="D145" s="3"/>
      <c r="E145" s="26"/>
      <c r="F145" s="27"/>
      <c r="G145" s="32"/>
      <c r="H145" s="31"/>
      <c r="I145" s="97"/>
      <c r="J145" s="98"/>
      <c r="K145" s="131"/>
      <c r="L145" s="131"/>
      <c r="M145" s="131"/>
      <c r="N145" s="131"/>
      <c r="O145" s="131"/>
      <c r="P145" s="131"/>
    </row>
    <row r="146" spans="1:16" s="147" customFormat="1" x14ac:dyDescent="0.2">
      <c r="A146" s="2"/>
      <c r="B146" s="24"/>
      <c r="C146" s="25"/>
      <c r="D146" s="3"/>
      <c r="E146" s="26"/>
      <c r="F146" s="27"/>
      <c r="G146" s="32"/>
      <c r="H146" s="31"/>
      <c r="I146" s="97"/>
      <c r="J146" s="98"/>
      <c r="K146" s="131"/>
      <c r="L146" s="131"/>
      <c r="M146" s="131"/>
      <c r="N146" s="131"/>
      <c r="O146" s="131"/>
      <c r="P146" s="131"/>
    </row>
    <row r="147" spans="1:16" s="147" customFormat="1" x14ac:dyDescent="0.2">
      <c r="A147" s="2"/>
      <c r="B147" s="24"/>
      <c r="C147" s="25"/>
      <c r="D147" s="3"/>
      <c r="E147" s="26"/>
      <c r="F147" s="27"/>
      <c r="G147" s="32"/>
      <c r="H147" s="31"/>
      <c r="I147" s="97"/>
      <c r="J147" s="98"/>
      <c r="K147" s="131"/>
      <c r="L147" s="131"/>
      <c r="M147" s="131"/>
      <c r="N147" s="131"/>
      <c r="O147" s="131"/>
      <c r="P147" s="131"/>
    </row>
    <row r="148" spans="1:16" s="147" customFormat="1" x14ac:dyDescent="0.2">
      <c r="A148" s="2"/>
      <c r="B148" s="24"/>
      <c r="C148" s="25"/>
      <c r="D148" s="3"/>
      <c r="E148" s="26"/>
      <c r="F148" s="27"/>
      <c r="G148" s="32"/>
      <c r="H148" s="31"/>
      <c r="I148" s="97"/>
      <c r="J148" s="98"/>
      <c r="K148" s="131"/>
      <c r="L148" s="131"/>
      <c r="M148" s="131"/>
      <c r="N148" s="131"/>
      <c r="O148" s="131"/>
      <c r="P148" s="131"/>
    </row>
    <row r="149" spans="1:16" s="147" customFormat="1" x14ac:dyDescent="0.2">
      <c r="A149" s="2"/>
      <c r="B149" s="24"/>
      <c r="C149" s="25"/>
      <c r="D149" s="3"/>
      <c r="E149" s="26"/>
      <c r="F149" s="27"/>
      <c r="G149" s="32"/>
      <c r="H149" s="31"/>
      <c r="I149" s="97"/>
      <c r="J149" s="98"/>
      <c r="K149" s="131"/>
      <c r="L149" s="131"/>
      <c r="M149" s="131"/>
      <c r="N149" s="131"/>
      <c r="O149" s="131"/>
      <c r="P149" s="131"/>
    </row>
    <row r="150" spans="1:16" s="147" customFormat="1" x14ac:dyDescent="0.2">
      <c r="A150" s="2"/>
      <c r="B150" s="24"/>
      <c r="C150" s="25"/>
      <c r="D150" s="3"/>
      <c r="E150" s="26"/>
      <c r="F150" s="27"/>
      <c r="G150" s="32"/>
      <c r="H150" s="31"/>
      <c r="I150" s="97"/>
      <c r="J150" s="98"/>
      <c r="K150" s="131"/>
      <c r="L150" s="131"/>
      <c r="M150" s="131"/>
      <c r="N150" s="131"/>
      <c r="O150" s="131"/>
      <c r="P150" s="131"/>
    </row>
    <row r="151" spans="1:16" s="147" customFormat="1" x14ac:dyDescent="0.2">
      <c r="A151" s="2"/>
      <c r="B151" s="24"/>
      <c r="C151" s="25"/>
      <c r="D151" s="3"/>
      <c r="E151" s="26"/>
      <c r="F151" s="27"/>
      <c r="G151" s="32"/>
      <c r="H151" s="31"/>
      <c r="I151" s="97"/>
      <c r="J151" s="98"/>
      <c r="K151" s="131"/>
      <c r="L151" s="131"/>
      <c r="M151" s="131"/>
      <c r="N151" s="131"/>
      <c r="O151" s="131"/>
      <c r="P151" s="131"/>
    </row>
    <row r="152" spans="1:16" s="147" customFormat="1" x14ac:dyDescent="0.2">
      <c r="A152" s="146" t="s">
        <v>96</v>
      </c>
      <c r="B152" s="216" t="s">
        <v>45</v>
      </c>
      <c r="C152" s="217"/>
      <c r="D152" s="217"/>
      <c r="E152" s="217"/>
      <c r="F152" s="217"/>
      <c r="G152" s="217"/>
      <c r="H152" s="217"/>
      <c r="I152" s="217"/>
      <c r="J152" s="217"/>
      <c r="K152" s="131"/>
      <c r="L152" s="131"/>
      <c r="M152" s="131"/>
      <c r="N152" s="131"/>
      <c r="O152" s="131"/>
      <c r="P152" s="131"/>
    </row>
    <row r="153" spans="1:16" s="147" customFormat="1" x14ac:dyDescent="0.2">
      <c r="A153" s="218" t="s">
        <v>31</v>
      </c>
      <c r="B153" s="218"/>
      <c r="C153" s="218"/>
      <c r="D153" s="218"/>
      <c r="E153" s="215" t="s">
        <v>7</v>
      </c>
      <c r="F153" s="215"/>
      <c r="G153" s="215"/>
      <c r="H153" s="215"/>
      <c r="I153" s="215"/>
      <c r="J153" s="215"/>
      <c r="K153" s="131"/>
      <c r="L153" s="131"/>
      <c r="M153" s="131"/>
      <c r="N153" s="131"/>
      <c r="O153" s="131"/>
      <c r="P153" s="131"/>
    </row>
    <row r="154" spans="1:16" s="147" customFormat="1" x14ac:dyDescent="0.2">
      <c r="A154" s="219" t="s">
        <v>0</v>
      </c>
      <c r="B154" s="219"/>
      <c r="C154" s="219"/>
      <c r="D154" s="219"/>
      <c r="E154" s="215" t="s">
        <v>1</v>
      </c>
      <c r="F154" s="215"/>
      <c r="G154" s="215"/>
      <c r="H154" s="215"/>
      <c r="I154" s="215"/>
      <c r="J154" s="215"/>
      <c r="K154" s="131"/>
      <c r="L154" s="131"/>
      <c r="M154" s="131"/>
      <c r="N154" s="131"/>
      <c r="O154" s="131"/>
      <c r="P154" s="131"/>
    </row>
    <row r="155" spans="1:16" s="147" customFormat="1" x14ac:dyDescent="0.2">
      <c r="A155" s="220" t="s">
        <v>126</v>
      </c>
      <c r="B155" s="221"/>
      <c r="C155" s="221"/>
      <c r="D155" s="221"/>
      <c r="E155" s="222"/>
      <c r="F155" s="222"/>
      <c r="G155" s="222"/>
      <c r="H155" s="222"/>
      <c r="I155" s="222"/>
      <c r="J155" s="222"/>
      <c r="K155" s="131"/>
      <c r="L155" s="131"/>
      <c r="M155" s="131"/>
      <c r="N155" s="131"/>
      <c r="O155" s="131"/>
      <c r="P155" s="131"/>
    </row>
    <row r="156" spans="1:16" s="147" customFormat="1" x14ac:dyDescent="0.2">
      <c r="A156" s="215" t="s">
        <v>0</v>
      </c>
      <c r="B156" s="215"/>
      <c r="C156" s="215"/>
      <c r="D156" s="215"/>
      <c r="E156" s="215" t="s">
        <v>2</v>
      </c>
      <c r="F156" s="215"/>
      <c r="G156" s="215"/>
      <c r="H156" s="215"/>
      <c r="I156" s="215"/>
      <c r="J156" s="215"/>
      <c r="K156" s="131"/>
      <c r="L156" s="131"/>
      <c r="M156" s="131"/>
      <c r="N156" s="131"/>
      <c r="O156" s="131"/>
      <c r="P156" s="131"/>
    </row>
    <row r="157" spans="1:16" s="147" customFormat="1" x14ac:dyDescent="0.2">
      <c r="A157" s="223" t="str">
        <f>'Súhrnný výkaz 2Q 2022'!A1:D1</f>
        <v xml:space="preserve">Prijímateľ finančného príspevku: </v>
      </c>
      <c r="B157" s="223"/>
      <c r="C157" s="223"/>
      <c r="D157" s="223"/>
      <c r="E157" s="223"/>
      <c r="F157" s="223"/>
      <c r="G157" s="223"/>
      <c r="H157" s="223"/>
      <c r="I157" s="223"/>
      <c r="J157" s="223"/>
      <c r="K157" s="131"/>
      <c r="L157" s="131"/>
      <c r="M157" s="131"/>
      <c r="N157" s="131"/>
      <c r="O157" s="131"/>
      <c r="P157" s="131"/>
    </row>
    <row r="158" spans="1:16" s="147" customFormat="1" x14ac:dyDescent="0.2">
      <c r="A158" s="223" t="str">
        <f>'Súhrnný výkaz 2Q 2022'!A2:D2</f>
        <v xml:space="preserve">IČO: </v>
      </c>
      <c r="B158" s="223"/>
      <c r="C158" s="223"/>
      <c r="D158" s="223"/>
      <c r="E158" s="223"/>
      <c r="F158" s="223"/>
      <c r="G158" s="223"/>
      <c r="H158" s="223"/>
      <c r="I158" s="223"/>
      <c r="J158" s="223"/>
      <c r="K158" s="131"/>
      <c r="L158" s="131"/>
      <c r="M158" s="131"/>
      <c r="N158" s="131"/>
      <c r="O158" s="131"/>
      <c r="P158" s="131"/>
    </row>
    <row r="159" spans="1:16" s="147" customFormat="1" x14ac:dyDescent="0.2">
      <c r="A159" s="223" t="str">
        <f>'Súhrnný výkaz 2Q 2022'!A3:D3</f>
        <v xml:space="preserve">Číslo zmluvy o poskytnutí finančného príspevku: </v>
      </c>
      <c r="B159" s="223"/>
      <c r="C159" s="223"/>
      <c r="D159" s="223"/>
      <c r="E159" s="223"/>
      <c r="F159" s="223"/>
      <c r="G159" s="223"/>
      <c r="H159" s="223"/>
      <c r="I159" s="223"/>
      <c r="J159" s="223"/>
      <c r="K159" s="131"/>
      <c r="L159" s="131"/>
      <c r="M159" s="131"/>
      <c r="N159" s="131"/>
      <c r="O159" s="131"/>
      <c r="P159" s="131"/>
    </row>
    <row r="160" spans="1:16" s="147" customFormat="1" x14ac:dyDescent="0.2">
      <c r="A160" s="223" t="str">
        <f>'Súhrnný výkaz 2Q 2022'!A4:D4</f>
        <v xml:space="preserve">Názov a adresa zariadenia sociálnej služby: </v>
      </c>
      <c r="B160" s="223"/>
      <c r="C160" s="223"/>
      <c r="D160" s="223"/>
      <c r="E160" s="223"/>
      <c r="F160" s="223"/>
      <c r="G160" s="223"/>
      <c r="H160" s="223"/>
      <c r="I160" s="223"/>
      <c r="J160" s="223"/>
      <c r="K160" s="131"/>
      <c r="L160" s="131"/>
      <c r="M160" s="131"/>
      <c r="N160" s="131"/>
      <c r="O160" s="131"/>
      <c r="P160" s="131"/>
    </row>
    <row r="161" spans="1:16" s="147" customFormat="1" x14ac:dyDescent="0.2">
      <c r="A161" s="223" t="str">
        <f>'Súhrnný výkaz 2Q 2022'!A5:D5</f>
        <v xml:space="preserve">Druh sociálnej služby: </v>
      </c>
      <c r="B161" s="223"/>
      <c r="C161" s="223"/>
      <c r="D161" s="223"/>
      <c r="E161" s="223"/>
      <c r="F161" s="223"/>
      <c r="G161" s="223"/>
      <c r="H161" s="223"/>
      <c r="I161" s="223"/>
      <c r="J161" s="223"/>
      <c r="K161" s="131"/>
      <c r="L161" s="131"/>
      <c r="M161" s="131"/>
      <c r="N161" s="131"/>
      <c r="O161" s="131"/>
      <c r="P161" s="131"/>
    </row>
    <row r="162" spans="1:16" s="147" customFormat="1" x14ac:dyDescent="0.2">
      <c r="A162" s="224" t="s">
        <v>46</v>
      </c>
      <c r="B162" s="224"/>
      <c r="C162" s="224"/>
      <c r="D162" s="224"/>
      <c r="E162" s="224"/>
      <c r="F162" s="224"/>
      <c r="G162" s="224"/>
      <c r="H162" s="224"/>
      <c r="I162" s="224"/>
      <c r="J162" s="224"/>
      <c r="K162" s="131"/>
      <c r="L162" s="131"/>
      <c r="M162" s="131"/>
      <c r="N162" s="131"/>
      <c r="O162" s="131"/>
      <c r="P162" s="131"/>
    </row>
    <row r="163" spans="1:16" s="147" customFormat="1" ht="64.5" x14ac:dyDescent="0.2">
      <c r="A163" s="132" t="s">
        <v>95</v>
      </c>
      <c r="B163" s="133" t="s">
        <v>3</v>
      </c>
      <c r="C163" s="134" t="s">
        <v>4</v>
      </c>
      <c r="D163" s="135" t="s">
        <v>18</v>
      </c>
      <c r="E163" s="136" t="s">
        <v>5</v>
      </c>
      <c r="F163" s="134" t="s">
        <v>6</v>
      </c>
      <c r="G163" s="137" t="s">
        <v>62</v>
      </c>
      <c r="H163" s="138" t="s">
        <v>82</v>
      </c>
      <c r="I163" s="139" t="s">
        <v>83</v>
      </c>
      <c r="J163" s="140" t="s">
        <v>61</v>
      </c>
      <c r="K163" s="131"/>
      <c r="L163" s="131"/>
      <c r="M163" s="131"/>
      <c r="N163" s="131"/>
      <c r="O163" s="131"/>
      <c r="P163" s="131"/>
    </row>
    <row r="164" spans="1:16" s="147" customFormat="1" x14ac:dyDescent="0.2">
      <c r="A164" s="2"/>
      <c r="B164" s="99"/>
      <c r="C164" s="25"/>
      <c r="D164" s="3"/>
      <c r="E164" s="26"/>
      <c r="F164" s="27"/>
      <c r="G164" s="28"/>
      <c r="H164" s="29"/>
      <c r="I164" s="97"/>
      <c r="J164" s="98"/>
      <c r="K164" s="131"/>
      <c r="L164" s="131"/>
      <c r="M164" s="131"/>
      <c r="N164" s="131"/>
      <c r="O164" s="131"/>
      <c r="P164" s="131"/>
    </row>
    <row r="165" spans="1:16" s="147" customFormat="1" x14ac:dyDescent="0.2">
      <c r="A165" s="2"/>
      <c r="B165" s="99"/>
      <c r="C165" s="25"/>
      <c r="D165" s="3"/>
      <c r="E165" s="26"/>
      <c r="F165" s="27"/>
      <c r="G165" s="30"/>
      <c r="H165" s="31"/>
      <c r="I165" s="97"/>
      <c r="J165" s="98"/>
      <c r="K165" s="131"/>
      <c r="L165" s="131"/>
      <c r="M165" s="131"/>
      <c r="N165" s="131"/>
      <c r="O165" s="131"/>
      <c r="P165" s="131"/>
    </row>
    <row r="166" spans="1:16" s="147" customFormat="1" x14ac:dyDescent="0.2">
      <c r="A166" s="2"/>
      <c r="B166" s="99"/>
      <c r="C166" s="25"/>
      <c r="D166" s="3"/>
      <c r="E166" s="26"/>
      <c r="F166" s="27"/>
      <c r="G166" s="32"/>
      <c r="H166" s="31"/>
      <c r="I166" s="97"/>
      <c r="J166" s="98"/>
      <c r="K166" s="131"/>
      <c r="L166" s="131"/>
      <c r="M166" s="131"/>
      <c r="N166" s="131"/>
      <c r="O166" s="131"/>
      <c r="P166" s="131"/>
    </row>
    <row r="167" spans="1:16" s="147" customFormat="1" x14ac:dyDescent="0.2">
      <c r="A167" s="2"/>
      <c r="B167" s="24"/>
      <c r="C167" s="25"/>
      <c r="D167" s="3"/>
      <c r="E167" s="26"/>
      <c r="F167" s="27"/>
      <c r="G167" s="32"/>
      <c r="H167" s="31"/>
      <c r="I167" s="97"/>
      <c r="J167" s="98"/>
      <c r="K167" s="131"/>
      <c r="L167" s="131"/>
      <c r="M167" s="131"/>
      <c r="N167" s="131"/>
      <c r="O167" s="131"/>
      <c r="P167" s="131"/>
    </row>
    <row r="168" spans="1:16" s="147" customFormat="1" x14ac:dyDescent="0.2">
      <c r="A168" s="2"/>
      <c r="B168" s="24"/>
      <c r="C168" s="25"/>
      <c r="D168" s="3"/>
      <c r="E168" s="26"/>
      <c r="F168" s="27"/>
      <c r="G168" s="32"/>
      <c r="H168" s="31"/>
      <c r="I168" s="97"/>
      <c r="J168" s="98"/>
      <c r="K168" s="131"/>
      <c r="L168" s="131"/>
      <c r="M168" s="131"/>
      <c r="N168" s="131"/>
      <c r="O168" s="131"/>
      <c r="P168" s="131"/>
    </row>
    <row r="169" spans="1:16" s="147" customFormat="1" x14ac:dyDescent="0.2">
      <c r="A169" s="2"/>
      <c r="B169" s="24"/>
      <c r="C169" s="25"/>
      <c r="D169" s="3"/>
      <c r="E169" s="26"/>
      <c r="F169" s="27"/>
      <c r="G169" s="32"/>
      <c r="H169" s="31"/>
      <c r="I169" s="97"/>
      <c r="J169" s="98"/>
      <c r="K169" s="131"/>
      <c r="L169" s="131"/>
      <c r="M169" s="131"/>
      <c r="N169" s="131"/>
      <c r="O169" s="131"/>
      <c r="P169" s="131"/>
    </row>
    <row r="170" spans="1:16" s="147" customFormat="1" x14ac:dyDescent="0.2">
      <c r="A170" s="2"/>
      <c r="B170" s="24"/>
      <c r="C170" s="25"/>
      <c r="D170" s="3"/>
      <c r="E170" s="26"/>
      <c r="F170" s="27"/>
      <c r="G170" s="32"/>
      <c r="H170" s="31"/>
      <c r="I170" s="97"/>
      <c r="J170" s="98"/>
      <c r="K170" s="131"/>
      <c r="L170" s="131"/>
      <c r="M170" s="131"/>
      <c r="N170" s="131"/>
      <c r="O170" s="131"/>
      <c r="P170" s="131"/>
    </row>
    <row r="171" spans="1:16" s="147" customFormat="1" x14ac:dyDescent="0.2">
      <c r="A171" s="2"/>
      <c r="B171" s="24"/>
      <c r="C171" s="25"/>
      <c r="D171" s="3"/>
      <c r="E171" s="26"/>
      <c r="F171" s="27"/>
      <c r="G171" s="32"/>
      <c r="H171" s="31"/>
      <c r="I171" s="97"/>
      <c r="J171" s="98"/>
      <c r="K171" s="131"/>
      <c r="L171" s="131"/>
      <c r="M171" s="131"/>
      <c r="N171" s="131"/>
      <c r="O171" s="131"/>
      <c r="P171" s="131"/>
    </row>
    <row r="172" spans="1:16" s="147" customFormat="1" x14ac:dyDescent="0.2">
      <c r="A172" s="2"/>
      <c r="B172" s="24"/>
      <c r="C172" s="25"/>
      <c r="D172" s="3"/>
      <c r="E172" s="26"/>
      <c r="F172" s="27"/>
      <c r="G172" s="32"/>
      <c r="H172" s="31"/>
      <c r="I172" s="97"/>
      <c r="J172" s="98"/>
      <c r="K172" s="131"/>
      <c r="L172" s="131"/>
      <c r="M172" s="131"/>
      <c r="N172" s="131"/>
      <c r="O172" s="131"/>
      <c r="P172" s="131"/>
    </row>
    <row r="173" spans="1:16" s="147" customFormat="1" x14ac:dyDescent="0.2">
      <c r="A173" s="2"/>
      <c r="B173" s="24"/>
      <c r="C173" s="25"/>
      <c r="D173" s="3"/>
      <c r="E173" s="26"/>
      <c r="F173" s="27"/>
      <c r="G173" s="32"/>
      <c r="H173" s="31"/>
      <c r="I173" s="97"/>
      <c r="J173" s="98"/>
      <c r="K173" s="131"/>
      <c r="L173" s="131"/>
      <c r="M173" s="131"/>
      <c r="N173" s="131"/>
      <c r="O173" s="131"/>
      <c r="P173" s="131"/>
    </row>
    <row r="174" spans="1:16" s="147" customFormat="1" x14ac:dyDescent="0.2">
      <c r="A174" s="2"/>
      <c r="B174" s="24"/>
      <c r="C174" s="25"/>
      <c r="D174" s="3"/>
      <c r="E174" s="26"/>
      <c r="F174" s="27"/>
      <c r="G174" s="32"/>
      <c r="H174" s="31"/>
      <c r="I174" s="97"/>
      <c r="J174" s="98"/>
      <c r="K174" s="131"/>
      <c r="L174" s="131"/>
      <c r="M174" s="131"/>
      <c r="N174" s="131"/>
      <c r="O174" s="131"/>
      <c r="P174" s="131"/>
    </row>
    <row r="175" spans="1:16" s="147" customFormat="1" x14ac:dyDescent="0.2">
      <c r="A175" s="2"/>
      <c r="B175" s="24"/>
      <c r="C175" s="25"/>
      <c r="D175" s="3"/>
      <c r="E175" s="26"/>
      <c r="F175" s="27"/>
      <c r="G175" s="32"/>
      <c r="H175" s="31"/>
      <c r="I175" s="97"/>
      <c r="J175" s="98"/>
      <c r="K175" s="131"/>
      <c r="L175" s="131"/>
      <c r="M175" s="131"/>
      <c r="N175" s="131"/>
      <c r="O175" s="131"/>
      <c r="P175" s="131"/>
    </row>
    <row r="176" spans="1:16" s="147" customFormat="1" x14ac:dyDescent="0.2">
      <c r="A176" s="2"/>
      <c r="B176" s="24"/>
      <c r="C176" s="25"/>
      <c r="D176" s="3"/>
      <c r="E176" s="26"/>
      <c r="F176" s="27"/>
      <c r="G176" s="32"/>
      <c r="H176" s="31"/>
      <c r="I176" s="97"/>
      <c r="J176" s="98"/>
      <c r="K176" s="131"/>
      <c r="L176" s="131"/>
      <c r="M176" s="131"/>
      <c r="N176" s="131"/>
      <c r="O176" s="131"/>
      <c r="P176" s="131"/>
    </row>
    <row r="177" spans="1:16" s="147" customFormat="1" x14ac:dyDescent="0.2">
      <c r="A177" s="2"/>
      <c r="B177" s="24"/>
      <c r="C177" s="25"/>
      <c r="D177" s="3"/>
      <c r="E177" s="26"/>
      <c r="F177" s="27"/>
      <c r="G177" s="32"/>
      <c r="H177" s="31"/>
      <c r="I177" s="97"/>
      <c r="J177" s="98"/>
      <c r="K177" s="131"/>
      <c r="L177" s="131"/>
      <c r="M177" s="131"/>
      <c r="N177" s="131"/>
      <c r="O177" s="131"/>
      <c r="P177" s="131"/>
    </row>
    <row r="178" spans="1:16" s="147" customFormat="1" x14ac:dyDescent="0.2">
      <c r="A178" s="2"/>
      <c r="B178" s="24"/>
      <c r="C178" s="25"/>
      <c r="D178" s="3"/>
      <c r="E178" s="26"/>
      <c r="F178" s="27"/>
      <c r="G178" s="32"/>
      <c r="H178" s="31"/>
      <c r="I178" s="97"/>
      <c r="J178" s="98"/>
      <c r="K178" s="131"/>
      <c r="L178" s="131"/>
      <c r="M178" s="131"/>
      <c r="N178" s="131"/>
      <c r="O178" s="131"/>
      <c r="P178" s="131"/>
    </row>
    <row r="179" spans="1:16" s="147" customFormat="1" x14ac:dyDescent="0.2">
      <c r="A179" s="2"/>
      <c r="B179" s="24"/>
      <c r="C179" s="25"/>
      <c r="D179" s="3"/>
      <c r="E179" s="26"/>
      <c r="F179" s="27"/>
      <c r="G179" s="32"/>
      <c r="H179" s="31"/>
      <c r="I179" s="97"/>
      <c r="J179" s="98"/>
      <c r="K179" s="131"/>
      <c r="L179" s="131"/>
      <c r="M179" s="131"/>
      <c r="N179" s="131"/>
      <c r="O179" s="131"/>
      <c r="P179" s="131"/>
    </row>
    <row r="180" spans="1:16" s="147" customFormat="1" x14ac:dyDescent="0.2">
      <c r="A180" s="2"/>
      <c r="B180" s="24"/>
      <c r="C180" s="25"/>
      <c r="D180" s="3"/>
      <c r="E180" s="26"/>
      <c r="F180" s="27"/>
      <c r="G180" s="32"/>
      <c r="H180" s="31"/>
      <c r="I180" s="97"/>
      <c r="J180" s="98"/>
      <c r="K180" s="131"/>
      <c r="L180" s="131"/>
      <c r="M180" s="131"/>
      <c r="N180" s="131"/>
      <c r="O180" s="131"/>
      <c r="P180" s="131"/>
    </row>
    <row r="181" spans="1:16" s="147" customFormat="1" x14ac:dyDescent="0.2">
      <c r="A181" s="2"/>
      <c r="B181" s="24"/>
      <c r="C181" s="25"/>
      <c r="D181" s="3"/>
      <c r="E181" s="26"/>
      <c r="F181" s="27"/>
      <c r="G181" s="32"/>
      <c r="H181" s="31"/>
      <c r="I181" s="97"/>
      <c r="J181" s="98"/>
      <c r="K181" s="131"/>
      <c r="L181" s="131"/>
      <c r="M181" s="131"/>
      <c r="N181" s="131"/>
      <c r="O181" s="131"/>
      <c r="P181" s="131"/>
    </row>
    <row r="182" spans="1:16" s="147" customFormat="1" x14ac:dyDescent="0.2">
      <c r="A182" s="2"/>
      <c r="B182" s="24"/>
      <c r="C182" s="25"/>
      <c r="D182" s="3"/>
      <c r="E182" s="26"/>
      <c r="F182" s="27"/>
      <c r="G182" s="32"/>
      <c r="H182" s="31"/>
      <c r="I182" s="97"/>
      <c r="J182" s="98"/>
      <c r="K182" s="131"/>
      <c r="L182" s="131"/>
      <c r="M182" s="131"/>
      <c r="N182" s="131"/>
      <c r="O182" s="131"/>
      <c r="P182" s="131"/>
    </row>
    <row r="183" spans="1:16" s="147" customFormat="1" x14ac:dyDescent="0.2">
      <c r="A183" s="2"/>
      <c r="B183" s="24"/>
      <c r="C183" s="25"/>
      <c r="D183" s="3"/>
      <c r="E183" s="26"/>
      <c r="F183" s="27"/>
      <c r="G183" s="32"/>
      <c r="H183" s="31"/>
      <c r="I183" s="97"/>
      <c r="J183" s="98"/>
      <c r="K183" s="131"/>
      <c r="L183" s="131"/>
      <c r="M183" s="131"/>
      <c r="N183" s="131"/>
      <c r="O183" s="131"/>
      <c r="P183" s="131"/>
    </row>
    <row r="184" spans="1:16" s="147" customFormat="1" x14ac:dyDescent="0.2">
      <c r="A184" s="2"/>
      <c r="B184" s="24"/>
      <c r="C184" s="25"/>
      <c r="D184" s="3"/>
      <c r="E184" s="26"/>
      <c r="F184" s="27"/>
      <c r="G184" s="32"/>
      <c r="H184" s="31"/>
      <c r="I184" s="97"/>
      <c r="J184" s="98"/>
      <c r="K184" s="131"/>
      <c r="L184" s="131"/>
      <c r="M184" s="131"/>
      <c r="N184" s="131"/>
      <c r="O184" s="131"/>
      <c r="P184" s="131"/>
    </row>
    <row r="185" spans="1:16" s="147" customFormat="1" x14ac:dyDescent="0.2">
      <c r="A185" s="2"/>
      <c r="B185" s="24"/>
      <c r="C185" s="25"/>
      <c r="D185" s="3"/>
      <c r="E185" s="26"/>
      <c r="F185" s="27"/>
      <c r="G185" s="32"/>
      <c r="H185" s="31"/>
      <c r="I185" s="97"/>
      <c r="J185" s="98"/>
      <c r="K185" s="131"/>
      <c r="L185" s="131"/>
      <c r="M185" s="131"/>
      <c r="N185" s="131"/>
      <c r="O185" s="131"/>
      <c r="P185" s="131"/>
    </row>
    <row r="186" spans="1:16" s="147" customFormat="1" x14ac:dyDescent="0.2">
      <c r="A186" s="2"/>
      <c r="B186" s="24"/>
      <c r="C186" s="25"/>
      <c r="D186" s="3"/>
      <c r="E186" s="26"/>
      <c r="F186" s="27"/>
      <c r="G186" s="32"/>
      <c r="H186" s="31"/>
      <c r="I186" s="97"/>
      <c r="J186" s="98"/>
      <c r="K186" s="131"/>
      <c r="L186" s="131"/>
      <c r="M186" s="131"/>
      <c r="N186" s="131"/>
      <c r="O186" s="131"/>
      <c r="P186" s="131"/>
    </row>
    <row r="187" spans="1:16" s="147" customFormat="1" x14ac:dyDescent="0.2">
      <c r="A187" s="2"/>
      <c r="B187" s="24"/>
      <c r="C187" s="25"/>
      <c r="D187" s="3"/>
      <c r="E187" s="26"/>
      <c r="F187" s="27"/>
      <c r="G187" s="32"/>
      <c r="H187" s="31"/>
      <c r="I187" s="97"/>
      <c r="J187" s="98"/>
      <c r="K187" s="131"/>
      <c r="L187" s="131"/>
      <c r="M187" s="131"/>
      <c r="N187" s="131"/>
      <c r="O187" s="131"/>
      <c r="P187" s="131"/>
    </row>
    <row r="188" spans="1:16" s="147" customFormat="1" x14ac:dyDescent="0.2">
      <c r="A188" s="2"/>
      <c r="B188" s="24"/>
      <c r="C188" s="25"/>
      <c r="D188" s="3"/>
      <c r="E188" s="26"/>
      <c r="F188" s="27"/>
      <c r="G188" s="32"/>
      <c r="H188" s="31"/>
      <c r="I188" s="97"/>
      <c r="J188" s="98"/>
      <c r="K188" s="131"/>
      <c r="L188" s="131"/>
      <c r="M188" s="131"/>
      <c r="N188" s="131"/>
      <c r="O188" s="131"/>
      <c r="P188" s="131"/>
    </row>
    <row r="189" spans="1:16" s="147" customFormat="1" x14ac:dyDescent="0.2">
      <c r="A189" s="2"/>
      <c r="B189" s="24"/>
      <c r="C189" s="25"/>
      <c r="D189" s="3"/>
      <c r="E189" s="26"/>
      <c r="F189" s="27"/>
      <c r="G189" s="32"/>
      <c r="H189" s="31"/>
      <c r="I189" s="97"/>
      <c r="J189" s="98"/>
      <c r="K189" s="131"/>
      <c r="L189" s="131"/>
      <c r="M189" s="131"/>
      <c r="N189" s="131"/>
      <c r="O189" s="131"/>
      <c r="P189" s="131"/>
    </row>
    <row r="190" spans="1:16" s="147" customFormat="1" x14ac:dyDescent="0.2">
      <c r="A190" s="2"/>
      <c r="B190" s="24"/>
      <c r="C190" s="25"/>
      <c r="D190" s="3"/>
      <c r="E190" s="26"/>
      <c r="F190" s="27"/>
      <c r="G190" s="32"/>
      <c r="H190" s="31"/>
      <c r="I190" s="97"/>
      <c r="J190" s="98"/>
      <c r="K190" s="131"/>
      <c r="L190" s="131"/>
      <c r="M190" s="131"/>
      <c r="N190" s="131"/>
      <c r="O190" s="131"/>
      <c r="P190" s="131"/>
    </row>
    <row r="191" spans="1:16" s="147" customFormat="1" x14ac:dyDescent="0.2">
      <c r="A191" s="2"/>
      <c r="B191" s="24"/>
      <c r="C191" s="25"/>
      <c r="D191" s="3"/>
      <c r="E191" s="26"/>
      <c r="F191" s="27"/>
      <c r="G191" s="32"/>
      <c r="H191" s="31"/>
      <c r="I191" s="97"/>
      <c r="J191" s="98"/>
      <c r="K191" s="131"/>
      <c r="L191" s="131"/>
      <c r="M191" s="131"/>
      <c r="N191" s="131"/>
      <c r="O191" s="131"/>
      <c r="P191" s="131"/>
    </row>
    <row r="192" spans="1:16" s="147" customFormat="1" x14ac:dyDescent="0.2">
      <c r="A192" s="2"/>
      <c r="B192" s="24"/>
      <c r="C192" s="25"/>
      <c r="D192" s="3"/>
      <c r="E192" s="26"/>
      <c r="F192" s="27"/>
      <c r="G192" s="32"/>
      <c r="H192" s="31"/>
      <c r="I192" s="97"/>
      <c r="J192" s="98"/>
      <c r="K192" s="131"/>
      <c r="L192" s="131"/>
      <c r="M192" s="131"/>
      <c r="N192" s="131"/>
      <c r="O192" s="131"/>
      <c r="P192" s="131"/>
    </row>
    <row r="193" spans="1:16" s="147" customFormat="1" x14ac:dyDescent="0.2">
      <c r="A193" s="2"/>
      <c r="B193" s="24"/>
      <c r="C193" s="25"/>
      <c r="D193" s="3"/>
      <c r="E193" s="26"/>
      <c r="F193" s="27"/>
      <c r="G193" s="32"/>
      <c r="H193" s="31"/>
      <c r="I193" s="97"/>
      <c r="J193" s="98"/>
      <c r="K193" s="131"/>
      <c r="L193" s="131"/>
      <c r="M193" s="131"/>
      <c r="N193" s="131"/>
      <c r="O193" s="131"/>
      <c r="P193" s="131"/>
    </row>
    <row r="194" spans="1:16" s="147" customFormat="1" x14ac:dyDescent="0.2">
      <c r="A194" s="2"/>
      <c r="B194" s="24"/>
      <c r="C194" s="25"/>
      <c r="D194" s="3"/>
      <c r="E194" s="26"/>
      <c r="F194" s="27"/>
      <c r="G194" s="32"/>
      <c r="H194" s="31"/>
      <c r="I194" s="97"/>
      <c r="J194" s="98"/>
      <c r="K194" s="131"/>
      <c r="L194" s="131"/>
      <c r="M194" s="131"/>
      <c r="N194" s="131"/>
      <c r="O194" s="131"/>
      <c r="P194" s="131"/>
    </row>
    <row r="195" spans="1:16" s="147" customFormat="1" x14ac:dyDescent="0.2">
      <c r="A195" s="146" t="s">
        <v>96</v>
      </c>
      <c r="B195" s="216" t="s">
        <v>45</v>
      </c>
      <c r="C195" s="217"/>
      <c r="D195" s="217"/>
      <c r="E195" s="217"/>
      <c r="F195" s="217"/>
      <c r="G195" s="217"/>
      <c r="H195" s="217"/>
      <c r="I195" s="217"/>
      <c r="J195" s="217"/>
      <c r="K195" s="131"/>
      <c r="L195" s="131"/>
      <c r="M195" s="131"/>
      <c r="N195" s="131"/>
      <c r="O195" s="131"/>
      <c r="P195" s="131"/>
    </row>
    <row r="196" spans="1:16" s="147" customFormat="1" x14ac:dyDescent="0.2">
      <c r="A196" s="218" t="s">
        <v>31</v>
      </c>
      <c r="B196" s="218"/>
      <c r="C196" s="218"/>
      <c r="D196" s="218"/>
      <c r="E196" s="215" t="s">
        <v>7</v>
      </c>
      <c r="F196" s="215"/>
      <c r="G196" s="215"/>
      <c r="H196" s="215"/>
      <c r="I196" s="215"/>
      <c r="J196" s="215"/>
      <c r="K196" s="131"/>
      <c r="L196" s="131"/>
      <c r="M196" s="131"/>
      <c r="N196" s="131"/>
      <c r="O196" s="131"/>
      <c r="P196" s="131"/>
    </row>
    <row r="197" spans="1:16" s="147" customFormat="1" x14ac:dyDescent="0.2">
      <c r="A197" s="219" t="s">
        <v>0</v>
      </c>
      <c r="B197" s="219"/>
      <c r="C197" s="219"/>
      <c r="D197" s="219"/>
      <c r="E197" s="215" t="s">
        <v>1</v>
      </c>
      <c r="F197" s="215"/>
      <c r="G197" s="215"/>
      <c r="H197" s="215"/>
      <c r="I197" s="215"/>
      <c r="J197" s="215"/>
      <c r="K197" s="131"/>
      <c r="L197" s="131"/>
      <c r="M197" s="131"/>
      <c r="N197" s="131"/>
      <c r="O197" s="131"/>
      <c r="P197" s="131"/>
    </row>
    <row r="198" spans="1:16" s="147" customFormat="1" x14ac:dyDescent="0.2">
      <c r="A198" s="220" t="s">
        <v>126</v>
      </c>
      <c r="B198" s="221"/>
      <c r="C198" s="221"/>
      <c r="D198" s="221"/>
      <c r="E198" s="222"/>
      <c r="F198" s="222"/>
      <c r="G198" s="222"/>
      <c r="H198" s="222"/>
      <c r="I198" s="222"/>
      <c r="J198" s="222"/>
      <c r="K198" s="131"/>
      <c r="L198" s="131"/>
      <c r="M198" s="131"/>
      <c r="N198" s="131"/>
      <c r="O198" s="131"/>
      <c r="P198" s="131"/>
    </row>
    <row r="199" spans="1:16" s="147" customFormat="1" x14ac:dyDescent="0.2">
      <c r="A199" s="215" t="s">
        <v>0</v>
      </c>
      <c r="B199" s="215"/>
      <c r="C199" s="215"/>
      <c r="D199" s="215"/>
      <c r="E199" s="215" t="s">
        <v>2</v>
      </c>
      <c r="F199" s="215"/>
      <c r="G199" s="215"/>
      <c r="H199" s="215"/>
      <c r="I199" s="215"/>
      <c r="J199" s="215"/>
      <c r="K199" s="131"/>
      <c r="L199" s="131"/>
      <c r="M199" s="131"/>
      <c r="N199" s="131"/>
      <c r="O199" s="131"/>
      <c r="P199" s="131"/>
    </row>
    <row r="200" spans="1:16" s="147" customFormat="1" x14ac:dyDescent="0.2">
      <c r="A200" s="148"/>
      <c r="B200" s="148"/>
      <c r="C200" s="148"/>
      <c r="D200" s="148"/>
      <c r="E200" s="131"/>
      <c r="F200" s="131"/>
      <c r="I200" s="131"/>
      <c r="J200" s="131"/>
      <c r="K200" s="131"/>
      <c r="L200" s="131"/>
      <c r="M200" s="131"/>
      <c r="N200" s="131"/>
      <c r="O200" s="131"/>
      <c r="P200" s="131"/>
    </row>
    <row r="201" spans="1:16" s="147" customFormat="1" x14ac:dyDescent="0.2">
      <c r="A201" s="148"/>
      <c r="B201" s="148"/>
      <c r="C201" s="148"/>
      <c r="D201" s="148"/>
      <c r="E201" s="131"/>
      <c r="F201" s="131"/>
      <c r="I201" s="131"/>
      <c r="J201" s="131"/>
      <c r="K201" s="131"/>
      <c r="L201" s="131"/>
      <c r="M201" s="131"/>
      <c r="N201" s="131"/>
      <c r="O201" s="131"/>
      <c r="P201" s="131"/>
    </row>
    <row r="202" spans="1:16" s="147" customFormat="1" x14ac:dyDescent="0.2">
      <c r="A202" s="148"/>
      <c r="B202" s="148"/>
      <c r="C202" s="148"/>
      <c r="D202" s="148"/>
      <c r="E202" s="131"/>
      <c r="F202" s="131"/>
      <c r="I202" s="131"/>
      <c r="J202" s="131"/>
      <c r="K202" s="131"/>
      <c r="L202" s="131"/>
      <c r="M202" s="131"/>
      <c r="N202" s="131"/>
      <c r="O202" s="131"/>
      <c r="P202" s="131"/>
    </row>
    <row r="203" spans="1:16" s="147" customFormat="1" x14ac:dyDescent="0.2">
      <c r="A203" s="148"/>
      <c r="B203" s="148"/>
      <c r="C203" s="148"/>
      <c r="D203" s="148"/>
      <c r="E203" s="131"/>
      <c r="F203" s="131"/>
      <c r="I203" s="131"/>
      <c r="J203" s="131"/>
      <c r="K203" s="131"/>
      <c r="L203" s="131"/>
      <c r="M203" s="131"/>
      <c r="N203" s="131"/>
      <c r="O203" s="131"/>
      <c r="P203" s="131"/>
    </row>
    <row r="204" spans="1:16" s="147" customFormat="1" x14ac:dyDescent="0.2">
      <c r="A204" s="148"/>
      <c r="B204" s="148"/>
      <c r="C204" s="148"/>
      <c r="D204" s="148"/>
      <c r="E204" s="131"/>
      <c r="F204" s="131"/>
      <c r="I204" s="131"/>
      <c r="J204" s="131"/>
      <c r="K204" s="131"/>
      <c r="L204" s="131"/>
      <c r="M204" s="131"/>
      <c r="N204" s="131"/>
      <c r="O204" s="131"/>
      <c r="P204" s="131"/>
    </row>
    <row r="205" spans="1:16" s="147" customFormat="1" x14ac:dyDescent="0.2">
      <c r="A205" s="148"/>
      <c r="B205" s="148"/>
      <c r="C205" s="148"/>
      <c r="D205" s="148"/>
      <c r="E205" s="131"/>
      <c r="F205" s="131"/>
      <c r="I205" s="131"/>
      <c r="J205" s="131"/>
      <c r="K205" s="131"/>
      <c r="L205" s="131"/>
      <c r="M205" s="131"/>
      <c r="N205" s="131"/>
      <c r="O205" s="131"/>
      <c r="P205" s="131"/>
    </row>
    <row r="206" spans="1:16" s="147" customFormat="1" x14ac:dyDescent="0.2">
      <c r="A206" s="148"/>
      <c r="B206" s="148"/>
      <c r="C206" s="148"/>
      <c r="D206" s="148"/>
      <c r="E206" s="131"/>
      <c r="F206" s="131"/>
      <c r="I206" s="131"/>
      <c r="J206" s="131"/>
      <c r="K206" s="131"/>
      <c r="L206" s="131"/>
      <c r="M206" s="131"/>
      <c r="N206" s="131"/>
      <c r="O206" s="131"/>
      <c r="P206" s="131"/>
    </row>
    <row r="207" spans="1:16" s="147" customFormat="1" x14ac:dyDescent="0.2">
      <c r="A207" s="148"/>
      <c r="B207" s="148"/>
      <c r="C207" s="148"/>
      <c r="D207" s="148"/>
      <c r="E207" s="131"/>
      <c r="F207" s="131"/>
      <c r="I207" s="131"/>
      <c r="J207" s="131"/>
      <c r="K207" s="131"/>
      <c r="L207" s="131"/>
      <c r="M207" s="131"/>
      <c r="N207" s="131"/>
      <c r="O207" s="131"/>
      <c r="P207" s="131"/>
    </row>
    <row r="208" spans="1:16" s="147" customFormat="1" x14ac:dyDescent="0.2">
      <c r="A208" s="148"/>
      <c r="B208" s="148"/>
      <c r="C208" s="148"/>
      <c r="D208" s="148"/>
      <c r="E208" s="131"/>
      <c r="F208" s="131"/>
      <c r="I208" s="131"/>
      <c r="J208" s="131"/>
      <c r="K208" s="131"/>
      <c r="L208" s="131"/>
      <c r="M208" s="131"/>
      <c r="N208" s="131"/>
      <c r="O208" s="131"/>
      <c r="P208" s="131"/>
    </row>
    <row r="209" spans="1:16" s="147" customFormat="1" x14ac:dyDescent="0.2">
      <c r="A209" s="148"/>
      <c r="B209" s="148"/>
      <c r="C209" s="148"/>
      <c r="D209" s="148"/>
      <c r="E209" s="131"/>
      <c r="F209" s="131"/>
      <c r="I209" s="131"/>
      <c r="J209" s="131"/>
      <c r="K209" s="131"/>
      <c r="L209" s="131"/>
      <c r="M209" s="131"/>
      <c r="N209" s="131"/>
      <c r="O209" s="131"/>
      <c r="P209" s="131"/>
    </row>
    <row r="210" spans="1:16" s="147" customFormat="1" x14ac:dyDescent="0.2">
      <c r="A210" s="148"/>
      <c r="B210" s="148"/>
      <c r="C210" s="148"/>
      <c r="D210" s="148"/>
      <c r="E210" s="131"/>
      <c r="F210" s="131"/>
      <c r="I210" s="131"/>
      <c r="J210" s="131"/>
      <c r="K210" s="131"/>
      <c r="L210" s="131"/>
      <c r="M210" s="131"/>
      <c r="N210" s="131"/>
      <c r="O210" s="131"/>
      <c r="P210" s="131"/>
    </row>
    <row r="211" spans="1:16" s="147" customFormat="1" x14ac:dyDescent="0.2">
      <c r="A211" s="148"/>
      <c r="B211" s="148"/>
      <c r="C211" s="148"/>
      <c r="D211" s="148"/>
      <c r="E211" s="131"/>
      <c r="F211" s="131"/>
      <c r="I211" s="131"/>
      <c r="J211" s="131"/>
      <c r="K211" s="131"/>
      <c r="L211" s="131"/>
      <c r="M211" s="131"/>
      <c r="N211" s="131"/>
      <c r="O211" s="131"/>
      <c r="P211" s="131"/>
    </row>
    <row r="212" spans="1:16" s="147" customFormat="1" x14ac:dyDescent="0.2">
      <c r="A212" s="148"/>
      <c r="B212" s="148"/>
      <c r="C212" s="148"/>
      <c r="D212" s="148"/>
      <c r="E212" s="131"/>
      <c r="F212" s="131"/>
      <c r="I212" s="131"/>
      <c r="J212" s="131"/>
      <c r="K212" s="131"/>
      <c r="L212" s="131"/>
      <c r="M212" s="131"/>
      <c r="N212" s="131"/>
      <c r="O212" s="131"/>
      <c r="P212" s="131"/>
    </row>
    <row r="213" spans="1:16" s="147" customFormat="1" x14ac:dyDescent="0.2">
      <c r="A213" s="148"/>
      <c r="B213" s="148"/>
      <c r="C213" s="148"/>
      <c r="D213" s="148"/>
      <c r="E213" s="131"/>
      <c r="F213" s="131"/>
      <c r="I213" s="131"/>
      <c r="J213" s="131"/>
      <c r="K213" s="131"/>
      <c r="L213" s="131"/>
      <c r="M213" s="131"/>
      <c r="N213" s="131"/>
      <c r="O213" s="131"/>
      <c r="P213" s="131"/>
    </row>
    <row r="214" spans="1:16" s="147" customFormat="1" x14ac:dyDescent="0.2">
      <c r="A214" s="148"/>
      <c r="B214" s="148"/>
      <c r="C214" s="148"/>
      <c r="D214" s="148"/>
      <c r="E214" s="131"/>
      <c r="F214" s="131"/>
      <c r="I214" s="131"/>
      <c r="J214" s="131"/>
      <c r="K214" s="131"/>
      <c r="L214" s="131"/>
      <c r="M214" s="131"/>
      <c r="N214" s="131"/>
      <c r="O214" s="131"/>
      <c r="P214" s="131"/>
    </row>
    <row r="215" spans="1:16" s="147" customFormat="1" x14ac:dyDescent="0.2">
      <c r="A215" s="148"/>
      <c r="B215" s="148"/>
      <c r="C215" s="148"/>
      <c r="D215" s="148"/>
      <c r="E215" s="131"/>
      <c r="F215" s="131"/>
      <c r="I215" s="131"/>
      <c r="J215" s="131"/>
      <c r="K215" s="131"/>
      <c r="L215" s="131"/>
      <c r="M215" s="131"/>
      <c r="N215" s="131"/>
      <c r="O215" s="131"/>
      <c r="P215" s="131"/>
    </row>
    <row r="216" spans="1:16" s="147" customFormat="1" x14ac:dyDescent="0.2">
      <c r="A216" s="148"/>
      <c r="B216" s="148"/>
      <c r="C216" s="148"/>
      <c r="D216" s="148"/>
      <c r="E216" s="131"/>
      <c r="F216" s="131"/>
      <c r="I216" s="131"/>
      <c r="J216" s="131"/>
      <c r="K216" s="131"/>
      <c r="L216" s="131"/>
      <c r="M216" s="131"/>
      <c r="N216" s="131"/>
      <c r="O216" s="131"/>
      <c r="P216" s="131"/>
    </row>
    <row r="217" spans="1:16" s="147" customFormat="1" x14ac:dyDescent="0.2">
      <c r="A217" s="148"/>
      <c r="B217" s="148"/>
      <c r="C217" s="148"/>
      <c r="D217" s="148"/>
      <c r="E217" s="131"/>
      <c r="F217" s="131"/>
      <c r="I217" s="131"/>
      <c r="J217" s="131"/>
      <c r="K217" s="131"/>
      <c r="L217" s="131"/>
      <c r="M217" s="131"/>
      <c r="N217" s="131"/>
      <c r="O217" s="131"/>
      <c r="P217" s="131"/>
    </row>
    <row r="218" spans="1:16" s="147" customFormat="1" x14ac:dyDescent="0.2">
      <c r="A218" s="148"/>
      <c r="B218" s="148"/>
      <c r="C218" s="148"/>
      <c r="D218" s="148"/>
      <c r="E218" s="131"/>
      <c r="F218" s="131"/>
      <c r="I218" s="131"/>
      <c r="J218" s="131"/>
      <c r="K218" s="131"/>
      <c r="L218" s="131"/>
      <c r="M218" s="131"/>
      <c r="N218" s="131"/>
      <c r="O218" s="131"/>
      <c r="P218" s="131"/>
    </row>
    <row r="219" spans="1:16" s="147" customFormat="1" x14ac:dyDescent="0.2">
      <c r="A219" s="148"/>
      <c r="B219" s="148"/>
      <c r="C219" s="148"/>
      <c r="D219" s="148"/>
      <c r="E219" s="131"/>
      <c r="F219" s="131"/>
      <c r="I219" s="131"/>
      <c r="J219" s="131"/>
      <c r="K219" s="131"/>
      <c r="L219" s="131"/>
      <c r="M219" s="131"/>
      <c r="N219" s="131"/>
      <c r="O219" s="131"/>
      <c r="P219" s="131"/>
    </row>
    <row r="220" spans="1:16" s="147" customFormat="1" x14ac:dyDescent="0.2">
      <c r="A220" s="148"/>
      <c r="B220" s="148"/>
      <c r="C220" s="148"/>
      <c r="D220" s="148"/>
      <c r="E220" s="131"/>
      <c r="F220" s="131"/>
      <c r="I220" s="131"/>
      <c r="J220" s="131"/>
      <c r="K220" s="131"/>
      <c r="L220" s="131"/>
      <c r="M220" s="131"/>
      <c r="N220" s="131"/>
      <c r="O220" s="131"/>
      <c r="P220" s="131"/>
    </row>
    <row r="221" spans="1:16" s="147" customFormat="1" x14ac:dyDescent="0.2">
      <c r="A221" s="148"/>
      <c r="B221" s="148"/>
      <c r="C221" s="148"/>
      <c r="D221" s="148"/>
      <c r="E221" s="131"/>
      <c r="F221" s="131"/>
      <c r="I221" s="131"/>
      <c r="J221" s="131"/>
      <c r="K221" s="131"/>
      <c r="L221" s="131"/>
      <c r="M221" s="131"/>
      <c r="N221" s="131"/>
      <c r="O221" s="131"/>
      <c r="P221" s="131"/>
    </row>
    <row r="222" spans="1:16" s="147" customFormat="1" x14ac:dyDescent="0.2">
      <c r="A222" s="148"/>
      <c r="B222" s="148"/>
      <c r="C222" s="148"/>
      <c r="D222" s="148"/>
      <c r="E222" s="131"/>
      <c r="F222" s="131"/>
      <c r="I222" s="131"/>
      <c r="J222" s="131"/>
      <c r="K222" s="131"/>
      <c r="L222" s="131"/>
      <c r="M222" s="131"/>
      <c r="N222" s="131"/>
      <c r="O222" s="131"/>
      <c r="P222" s="131"/>
    </row>
    <row r="223" spans="1:16" s="147" customFormat="1" x14ac:dyDescent="0.2">
      <c r="A223" s="148"/>
      <c r="B223" s="148"/>
      <c r="C223" s="148"/>
      <c r="D223" s="148"/>
      <c r="E223" s="131"/>
      <c r="F223" s="131"/>
      <c r="I223" s="131"/>
      <c r="J223" s="131"/>
      <c r="K223" s="131"/>
      <c r="L223" s="131"/>
      <c r="M223" s="131"/>
      <c r="N223" s="131"/>
      <c r="O223" s="131"/>
      <c r="P223" s="131"/>
    </row>
    <row r="224" spans="1:16" s="147" customFormat="1" x14ac:dyDescent="0.2">
      <c r="A224" s="148"/>
      <c r="B224" s="148"/>
      <c r="C224" s="148"/>
      <c r="D224" s="148"/>
      <c r="E224" s="131"/>
      <c r="F224" s="131"/>
      <c r="I224" s="131"/>
      <c r="J224" s="131"/>
      <c r="K224" s="131"/>
      <c r="L224" s="131"/>
      <c r="M224" s="131"/>
      <c r="N224" s="131"/>
      <c r="O224" s="131"/>
      <c r="P224" s="131"/>
    </row>
    <row r="225" spans="1:16" s="147" customFormat="1" x14ac:dyDescent="0.2">
      <c r="A225" s="148"/>
      <c r="B225" s="148"/>
      <c r="C225" s="148"/>
      <c r="D225" s="148"/>
      <c r="E225" s="131"/>
      <c r="F225" s="131"/>
      <c r="I225" s="131"/>
      <c r="J225" s="131"/>
      <c r="K225" s="131"/>
      <c r="L225" s="131"/>
      <c r="M225" s="131"/>
      <c r="N225" s="131"/>
      <c r="O225" s="131"/>
      <c r="P225" s="131"/>
    </row>
    <row r="226" spans="1:16" s="147" customFormat="1" x14ac:dyDescent="0.2">
      <c r="A226" s="148"/>
      <c r="B226" s="148"/>
      <c r="C226" s="148"/>
      <c r="D226" s="148"/>
      <c r="E226" s="131"/>
      <c r="F226" s="131"/>
      <c r="I226" s="131"/>
      <c r="J226" s="131"/>
      <c r="K226" s="131"/>
      <c r="L226" s="131"/>
      <c r="M226" s="131"/>
      <c r="N226" s="131"/>
      <c r="O226" s="131"/>
      <c r="P226" s="131"/>
    </row>
    <row r="227" spans="1:16" s="147" customFormat="1" x14ac:dyDescent="0.2">
      <c r="A227" s="148"/>
      <c r="B227" s="148"/>
      <c r="C227" s="148"/>
      <c r="D227" s="148"/>
      <c r="E227" s="131"/>
      <c r="F227" s="131"/>
      <c r="I227" s="131"/>
      <c r="J227" s="131"/>
      <c r="K227" s="131"/>
      <c r="L227" s="131"/>
      <c r="M227" s="131"/>
      <c r="N227" s="131"/>
      <c r="O227" s="131"/>
      <c r="P227" s="131"/>
    </row>
    <row r="228" spans="1:16" s="147" customFormat="1" x14ac:dyDescent="0.2">
      <c r="A228" s="148"/>
      <c r="B228" s="148"/>
      <c r="C228" s="148"/>
      <c r="D228" s="148"/>
      <c r="E228" s="131"/>
      <c r="F228" s="131"/>
      <c r="I228" s="131"/>
      <c r="J228" s="131"/>
      <c r="K228" s="131"/>
      <c r="L228" s="131"/>
      <c r="M228" s="131"/>
      <c r="N228" s="131"/>
      <c r="O228" s="131"/>
      <c r="P228" s="131"/>
    </row>
    <row r="229" spans="1:16" s="147" customFormat="1" x14ac:dyDescent="0.2">
      <c r="A229" s="148"/>
      <c r="B229" s="148"/>
      <c r="C229" s="148"/>
      <c r="D229" s="148"/>
      <c r="E229" s="131"/>
      <c r="F229" s="131"/>
      <c r="I229" s="131"/>
      <c r="J229" s="131"/>
      <c r="K229" s="131"/>
      <c r="L229" s="131"/>
      <c r="M229" s="131"/>
      <c r="N229" s="131"/>
      <c r="O229" s="131"/>
      <c r="P229" s="131"/>
    </row>
    <row r="230" spans="1:16" s="147" customFormat="1" x14ac:dyDescent="0.2">
      <c r="A230" s="148"/>
      <c r="B230" s="148"/>
      <c r="C230" s="148"/>
      <c r="D230" s="148"/>
      <c r="E230" s="131"/>
      <c r="F230" s="131"/>
      <c r="I230" s="131"/>
      <c r="J230" s="131"/>
      <c r="K230" s="131"/>
      <c r="L230" s="131"/>
      <c r="M230" s="131"/>
      <c r="N230" s="131"/>
      <c r="O230" s="131"/>
      <c r="P230" s="131"/>
    </row>
    <row r="231" spans="1:16" s="147" customFormat="1" x14ac:dyDescent="0.2">
      <c r="A231" s="148"/>
      <c r="B231" s="148"/>
      <c r="C231" s="148"/>
      <c r="D231" s="148"/>
      <c r="E231" s="131"/>
      <c r="F231" s="131"/>
      <c r="I231" s="131"/>
      <c r="J231" s="131"/>
      <c r="K231" s="131"/>
      <c r="L231" s="131"/>
      <c r="M231" s="131"/>
      <c r="N231" s="131"/>
      <c r="O231" s="131"/>
      <c r="P231" s="131"/>
    </row>
    <row r="232" spans="1:16" s="147" customFormat="1" x14ac:dyDescent="0.2">
      <c r="A232" s="148"/>
      <c r="B232" s="148"/>
      <c r="C232" s="148"/>
      <c r="D232" s="148"/>
      <c r="E232" s="131"/>
      <c r="F232" s="131"/>
      <c r="I232" s="131"/>
      <c r="J232" s="131"/>
      <c r="K232" s="131"/>
      <c r="L232" s="131"/>
      <c r="M232" s="131"/>
      <c r="N232" s="131"/>
      <c r="O232" s="131"/>
      <c r="P232" s="131"/>
    </row>
    <row r="233" spans="1:16" s="147" customFormat="1" x14ac:dyDescent="0.2">
      <c r="A233" s="148"/>
      <c r="B233" s="148"/>
      <c r="C233" s="148"/>
      <c r="D233" s="148"/>
      <c r="E233" s="131"/>
      <c r="F233" s="131"/>
      <c r="I233" s="131"/>
      <c r="J233" s="131"/>
      <c r="K233" s="131"/>
      <c r="L233" s="131"/>
      <c r="M233" s="131"/>
      <c r="N233" s="131"/>
      <c r="O233" s="131"/>
      <c r="P233" s="131"/>
    </row>
    <row r="234" spans="1:16" s="147" customFormat="1" x14ac:dyDescent="0.2">
      <c r="A234" s="148"/>
      <c r="B234" s="148"/>
      <c r="C234" s="148"/>
      <c r="D234" s="148"/>
      <c r="E234" s="131"/>
      <c r="F234" s="131"/>
      <c r="I234" s="131"/>
      <c r="J234" s="131"/>
      <c r="K234" s="131"/>
      <c r="L234" s="131"/>
      <c r="M234" s="131"/>
      <c r="N234" s="131"/>
      <c r="O234" s="131"/>
      <c r="P234" s="131"/>
    </row>
    <row r="235" spans="1:16" s="147" customFormat="1" x14ac:dyDescent="0.2">
      <c r="A235" s="148"/>
      <c r="B235" s="148"/>
      <c r="C235" s="148"/>
      <c r="D235" s="148"/>
      <c r="E235" s="131"/>
      <c r="F235" s="131"/>
      <c r="I235" s="131"/>
      <c r="J235" s="131"/>
      <c r="K235" s="131"/>
      <c r="L235" s="131"/>
      <c r="M235" s="131"/>
      <c r="N235" s="131"/>
      <c r="O235" s="131"/>
      <c r="P235" s="131"/>
    </row>
    <row r="236" spans="1:16" s="147" customFormat="1" x14ac:dyDescent="0.2">
      <c r="A236" s="148"/>
      <c r="B236" s="148"/>
      <c r="C236" s="148"/>
      <c r="D236" s="148"/>
      <c r="E236" s="131"/>
      <c r="F236" s="131"/>
      <c r="I236" s="131"/>
      <c r="J236" s="131"/>
      <c r="K236" s="131"/>
      <c r="L236" s="131"/>
      <c r="M236" s="131"/>
      <c r="N236" s="131"/>
      <c r="O236" s="131"/>
      <c r="P236" s="131"/>
    </row>
    <row r="237" spans="1:16" s="147" customFormat="1" x14ac:dyDescent="0.2">
      <c r="A237" s="148"/>
      <c r="B237" s="148"/>
      <c r="C237" s="148"/>
      <c r="D237" s="148"/>
      <c r="E237" s="131"/>
      <c r="F237" s="131"/>
      <c r="I237" s="131"/>
      <c r="J237" s="131"/>
      <c r="K237" s="131"/>
      <c r="L237" s="131"/>
      <c r="M237" s="131"/>
      <c r="N237" s="131"/>
      <c r="O237" s="131"/>
      <c r="P237" s="131"/>
    </row>
    <row r="238" spans="1:16" s="147" customFormat="1" x14ac:dyDescent="0.2">
      <c r="A238" s="148"/>
      <c r="B238" s="148"/>
      <c r="C238" s="148"/>
      <c r="D238" s="148"/>
      <c r="E238" s="131"/>
      <c r="F238" s="131"/>
      <c r="I238" s="131"/>
      <c r="J238" s="131"/>
      <c r="K238" s="131"/>
      <c r="L238" s="131"/>
      <c r="M238" s="131"/>
      <c r="N238" s="131"/>
      <c r="O238" s="131"/>
      <c r="P238" s="131"/>
    </row>
    <row r="239" spans="1:16" s="147" customFormat="1" x14ac:dyDescent="0.2">
      <c r="A239" s="148"/>
      <c r="B239" s="148"/>
      <c r="C239" s="148"/>
      <c r="D239" s="148"/>
      <c r="E239" s="131"/>
      <c r="F239" s="131"/>
      <c r="I239" s="131"/>
      <c r="J239" s="131"/>
      <c r="K239" s="131"/>
      <c r="L239" s="131"/>
      <c r="M239" s="131"/>
      <c r="N239" s="131"/>
      <c r="O239" s="131"/>
      <c r="P239" s="131"/>
    </row>
    <row r="240" spans="1:16" s="147" customFormat="1" x14ac:dyDescent="0.2">
      <c r="A240" s="148"/>
      <c r="B240" s="148"/>
      <c r="C240" s="148"/>
      <c r="D240" s="148"/>
      <c r="E240" s="131"/>
      <c r="F240" s="131"/>
      <c r="I240" s="131"/>
      <c r="J240" s="131"/>
      <c r="K240" s="131"/>
      <c r="L240" s="131"/>
      <c r="M240" s="131"/>
      <c r="N240" s="131"/>
      <c r="O240" s="131"/>
      <c r="P240" s="131"/>
    </row>
    <row r="241" spans="1:16" s="147" customFormat="1" x14ac:dyDescent="0.2">
      <c r="A241" s="148"/>
      <c r="B241" s="148"/>
      <c r="C241" s="148"/>
      <c r="D241" s="148"/>
      <c r="E241" s="131"/>
      <c r="F241" s="131"/>
      <c r="I241" s="131"/>
      <c r="J241" s="131"/>
      <c r="K241" s="131"/>
      <c r="L241" s="131"/>
      <c r="M241" s="131"/>
      <c r="N241" s="131"/>
      <c r="O241" s="131"/>
      <c r="P241" s="131"/>
    </row>
    <row r="242" spans="1:16" s="147" customFormat="1" x14ac:dyDescent="0.2">
      <c r="A242" s="148"/>
      <c r="B242" s="148"/>
      <c r="C242" s="148"/>
      <c r="D242" s="148"/>
      <c r="E242" s="131"/>
      <c r="F242" s="131"/>
      <c r="I242" s="131"/>
      <c r="J242" s="131"/>
      <c r="K242" s="131"/>
      <c r="L242" s="131"/>
      <c r="M242" s="131"/>
      <c r="N242" s="131"/>
      <c r="O242" s="131"/>
      <c r="P242" s="131"/>
    </row>
    <row r="243" spans="1:16" s="147" customFormat="1" x14ac:dyDescent="0.2">
      <c r="A243" s="148"/>
      <c r="B243" s="148"/>
      <c r="C243" s="148"/>
      <c r="D243" s="148"/>
      <c r="E243" s="131"/>
      <c r="F243" s="131"/>
      <c r="I243" s="131"/>
      <c r="J243" s="131"/>
      <c r="K243" s="131"/>
      <c r="L243" s="131"/>
      <c r="M243" s="131"/>
      <c r="N243" s="131"/>
      <c r="O243" s="131"/>
      <c r="P243" s="131"/>
    </row>
    <row r="244" spans="1:16" s="147" customFormat="1" x14ac:dyDescent="0.2">
      <c r="A244" s="148"/>
      <c r="B244" s="148"/>
      <c r="C244" s="148"/>
      <c r="D244" s="148"/>
      <c r="E244" s="131"/>
      <c r="F244" s="131"/>
      <c r="I244" s="131"/>
      <c r="J244" s="131"/>
      <c r="K244" s="131"/>
      <c r="L244" s="131"/>
      <c r="M244" s="131"/>
      <c r="N244" s="131"/>
      <c r="O244" s="131"/>
      <c r="P244" s="131"/>
    </row>
    <row r="245" spans="1:16" s="147" customFormat="1" x14ac:dyDescent="0.2">
      <c r="A245" s="148"/>
      <c r="B245" s="148"/>
      <c r="C245" s="148"/>
      <c r="D245" s="148"/>
      <c r="E245" s="131"/>
      <c r="F245" s="131"/>
      <c r="I245" s="131"/>
      <c r="J245" s="131"/>
      <c r="K245" s="131"/>
      <c r="L245" s="131"/>
      <c r="M245" s="131"/>
      <c r="N245" s="131"/>
      <c r="O245" s="131"/>
      <c r="P245" s="131"/>
    </row>
    <row r="246" spans="1:16" s="147" customFormat="1" x14ac:dyDescent="0.2">
      <c r="A246" s="148"/>
      <c r="B246" s="148"/>
      <c r="C246" s="148"/>
      <c r="D246" s="148"/>
      <c r="E246" s="131"/>
      <c r="F246" s="131"/>
      <c r="I246" s="131"/>
      <c r="J246" s="131"/>
      <c r="K246" s="131"/>
      <c r="L246" s="131"/>
      <c r="M246" s="131"/>
      <c r="N246" s="131"/>
      <c r="O246" s="131"/>
      <c r="P246" s="131"/>
    </row>
    <row r="247" spans="1:16" s="147" customFormat="1" x14ac:dyDescent="0.2">
      <c r="A247" s="148"/>
      <c r="B247" s="148"/>
      <c r="C247" s="148"/>
      <c r="D247" s="148"/>
      <c r="E247" s="131"/>
      <c r="F247" s="131"/>
      <c r="I247" s="131"/>
      <c r="J247" s="131"/>
      <c r="K247" s="131"/>
      <c r="L247" s="131"/>
      <c r="M247" s="131"/>
      <c r="N247" s="131"/>
      <c r="O247" s="131"/>
      <c r="P247" s="131"/>
    </row>
    <row r="248" spans="1:16" s="147" customFormat="1" x14ac:dyDescent="0.2">
      <c r="A248" s="148"/>
      <c r="B248" s="148"/>
      <c r="C248" s="148"/>
      <c r="D248" s="148"/>
      <c r="E248" s="131"/>
      <c r="F248" s="131"/>
      <c r="I248" s="131"/>
      <c r="J248" s="131"/>
      <c r="K248" s="131"/>
      <c r="L248" s="131"/>
      <c r="M248" s="131"/>
      <c r="N248" s="131"/>
      <c r="O248" s="131"/>
      <c r="P248" s="131"/>
    </row>
    <row r="249" spans="1:16" s="147" customFormat="1" x14ac:dyDescent="0.2">
      <c r="A249" s="148"/>
      <c r="B249" s="148"/>
      <c r="C249" s="148"/>
      <c r="D249" s="148"/>
      <c r="E249" s="131"/>
      <c r="F249" s="131"/>
      <c r="I249" s="131"/>
      <c r="J249" s="131"/>
      <c r="K249" s="131"/>
      <c r="L249" s="131"/>
      <c r="M249" s="131"/>
      <c r="N249" s="131"/>
      <c r="O249" s="131"/>
      <c r="P249" s="131"/>
    </row>
    <row r="250" spans="1:16" s="147" customFormat="1" x14ac:dyDescent="0.2">
      <c r="A250" s="148"/>
      <c r="B250" s="148"/>
      <c r="C250" s="148"/>
      <c r="D250" s="148"/>
      <c r="E250" s="131"/>
      <c r="F250" s="131"/>
      <c r="I250" s="131"/>
      <c r="J250" s="131"/>
      <c r="K250" s="131"/>
      <c r="L250" s="131"/>
      <c r="M250" s="131"/>
      <c r="N250" s="131"/>
      <c r="O250" s="131"/>
      <c r="P250" s="131"/>
    </row>
    <row r="251" spans="1:16" s="147" customFormat="1" x14ac:dyDescent="0.2">
      <c r="A251" s="148"/>
      <c r="B251" s="148"/>
      <c r="C251" s="148"/>
      <c r="D251" s="148"/>
      <c r="E251" s="131"/>
      <c r="F251" s="131"/>
      <c r="I251" s="131"/>
      <c r="J251" s="131"/>
      <c r="K251" s="131"/>
      <c r="L251" s="131"/>
      <c r="M251" s="131"/>
      <c r="N251" s="131"/>
      <c r="O251" s="131"/>
      <c r="P251" s="131"/>
    </row>
    <row r="252" spans="1:16" s="147" customFormat="1" x14ac:dyDescent="0.2">
      <c r="A252" s="148"/>
      <c r="B252" s="148"/>
      <c r="C252" s="148"/>
      <c r="D252" s="148"/>
      <c r="E252" s="131"/>
      <c r="F252" s="131"/>
      <c r="I252" s="131"/>
      <c r="J252" s="131"/>
      <c r="K252" s="131"/>
      <c r="L252" s="131"/>
      <c r="M252" s="131"/>
      <c r="N252" s="131"/>
      <c r="O252" s="131"/>
      <c r="P252" s="131"/>
    </row>
    <row r="253" spans="1:16" s="147" customFormat="1" x14ac:dyDescent="0.2">
      <c r="A253" s="148"/>
      <c r="B253" s="148"/>
      <c r="C253" s="148"/>
      <c r="D253" s="148"/>
      <c r="E253" s="131"/>
      <c r="F253" s="131"/>
      <c r="I253" s="131"/>
      <c r="J253" s="131"/>
      <c r="K253" s="131"/>
      <c r="L253" s="131"/>
      <c r="M253" s="131"/>
      <c r="N253" s="131"/>
      <c r="O253" s="131"/>
      <c r="P253" s="131"/>
    </row>
    <row r="254" spans="1:16" s="147" customFormat="1" x14ac:dyDescent="0.2">
      <c r="A254" s="148"/>
      <c r="B254" s="148"/>
      <c r="C254" s="148"/>
      <c r="D254" s="148"/>
      <c r="E254" s="131"/>
      <c r="F254" s="131"/>
      <c r="I254" s="131"/>
      <c r="J254" s="131"/>
      <c r="K254" s="131"/>
      <c r="L254" s="131"/>
      <c r="M254" s="131"/>
      <c r="N254" s="131"/>
      <c r="O254" s="131"/>
      <c r="P254" s="131"/>
    </row>
    <row r="255" spans="1:16" s="147" customFormat="1" x14ac:dyDescent="0.2">
      <c r="A255" s="148"/>
      <c r="B255" s="148"/>
      <c r="C255" s="148"/>
      <c r="D255" s="148"/>
      <c r="E255" s="131"/>
      <c r="F255" s="131"/>
      <c r="I255" s="131"/>
      <c r="J255" s="131"/>
      <c r="K255" s="131"/>
      <c r="L255" s="131"/>
      <c r="M255" s="131"/>
      <c r="N255" s="131"/>
      <c r="O255" s="131"/>
      <c r="P255" s="131"/>
    </row>
    <row r="256" spans="1:16" s="147" customFormat="1" x14ac:dyDescent="0.2">
      <c r="A256" s="148"/>
      <c r="B256" s="148"/>
      <c r="C256" s="148"/>
      <c r="D256" s="148"/>
      <c r="E256" s="131"/>
      <c r="F256" s="131"/>
      <c r="I256" s="131"/>
      <c r="J256" s="131"/>
      <c r="K256" s="131"/>
      <c r="L256" s="131"/>
      <c r="M256" s="131"/>
      <c r="N256" s="131"/>
      <c r="O256" s="131"/>
      <c r="P256" s="131"/>
    </row>
    <row r="257" spans="1:16" s="147" customFormat="1" x14ac:dyDescent="0.2">
      <c r="A257" s="148"/>
      <c r="B257" s="148"/>
      <c r="C257" s="148"/>
      <c r="D257" s="148"/>
      <c r="E257" s="131"/>
      <c r="F257" s="131"/>
      <c r="I257" s="131"/>
      <c r="J257" s="131"/>
      <c r="K257" s="131"/>
      <c r="L257" s="131"/>
      <c r="M257" s="131"/>
      <c r="N257" s="131"/>
      <c r="O257" s="131"/>
      <c r="P257" s="131"/>
    </row>
    <row r="258" spans="1:16" s="147" customFormat="1" x14ac:dyDescent="0.2">
      <c r="A258" s="148"/>
      <c r="B258" s="148"/>
      <c r="C258" s="148"/>
      <c r="D258" s="148"/>
      <c r="E258" s="131"/>
      <c r="F258" s="131"/>
      <c r="I258" s="131"/>
      <c r="J258" s="131"/>
      <c r="K258" s="131"/>
      <c r="L258" s="131"/>
      <c r="M258" s="131"/>
      <c r="N258" s="131"/>
      <c r="O258" s="131"/>
      <c r="P258" s="131"/>
    </row>
    <row r="259" spans="1:16" s="147" customFormat="1" x14ac:dyDescent="0.2">
      <c r="A259" s="148"/>
      <c r="B259" s="148"/>
      <c r="C259" s="148"/>
      <c r="D259" s="148"/>
      <c r="E259" s="131"/>
      <c r="F259" s="131"/>
      <c r="I259" s="131"/>
      <c r="J259" s="131"/>
      <c r="K259" s="131"/>
      <c r="L259" s="131"/>
      <c r="M259" s="131"/>
      <c r="N259" s="131"/>
      <c r="O259" s="131"/>
      <c r="P259" s="131"/>
    </row>
    <row r="260" spans="1:16" s="147" customFormat="1" x14ac:dyDescent="0.2">
      <c r="A260" s="148"/>
      <c r="B260" s="148"/>
      <c r="C260" s="148"/>
      <c r="D260" s="148"/>
      <c r="E260" s="131"/>
      <c r="F260" s="131"/>
      <c r="I260" s="131"/>
      <c r="J260" s="131"/>
      <c r="K260" s="131"/>
      <c r="L260" s="131"/>
      <c r="M260" s="131"/>
      <c r="N260" s="131"/>
      <c r="O260" s="131"/>
      <c r="P260" s="131"/>
    </row>
    <row r="261" spans="1:16" s="147" customFormat="1" x14ac:dyDescent="0.2">
      <c r="A261" s="148"/>
      <c r="B261" s="148"/>
      <c r="C261" s="148"/>
      <c r="D261" s="148"/>
      <c r="E261" s="131"/>
      <c r="F261" s="131"/>
      <c r="I261" s="131"/>
      <c r="J261" s="131"/>
      <c r="K261" s="131"/>
      <c r="L261" s="131"/>
      <c r="M261" s="131"/>
      <c r="N261" s="131"/>
      <c r="O261" s="131"/>
      <c r="P261" s="131"/>
    </row>
    <row r="262" spans="1:16" s="147" customFormat="1" x14ac:dyDescent="0.2">
      <c r="A262" s="148"/>
      <c r="B262" s="148"/>
      <c r="C262" s="148"/>
      <c r="D262" s="148"/>
      <c r="E262" s="131"/>
      <c r="F262" s="131"/>
      <c r="I262" s="131"/>
      <c r="J262" s="131"/>
      <c r="K262" s="131"/>
      <c r="L262" s="131"/>
      <c r="M262" s="131"/>
      <c r="N262" s="131"/>
      <c r="O262" s="131"/>
      <c r="P262" s="131"/>
    </row>
    <row r="263" spans="1:16" s="147" customFormat="1" x14ac:dyDescent="0.2">
      <c r="A263" s="148"/>
      <c r="B263" s="148"/>
      <c r="C263" s="148"/>
      <c r="D263" s="148"/>
      <c r="E263" s="131"/>
      <c r="F263" s="131"/>
      <c r="I263" s="131"/>
      <c r="J263" s="131"/>
      <c r="K263" s="131"/>
      <c r="L263" s="131"/>
      <c r="M263" s="131"/>
      <c r="N263" s="131"/>
      <c r="O263" s="131"/>
      <c r="P263" s="131"/>
    </row>
    <row r="264" spans="1:16" s="147" customFormat="1" x14ac:dyDescent="0.2">
      <c r="A264" s="148"/>
      <c r="B264" s="148"/>
      <c r="C264" s="148"/>
      <c r="D264" s="148"/>
      <c r="E264" s="131"/>
      <c r="F264" s="131"/>
      <c r="I264" s="131"/>
      <c r="J264" s="131"/>
      <c r="K264" s="131"/>
      <c r="L264" s="131"/>
      <c r="M264" s="131"/>
      <c r="N264" s="131"/>
      <c r="O264" s="131"/>
      <c r="P264" s="131"/>
    </row>
    <row r="265" spans="1:16" s="147" customFormat="1" x14ac:dyDescent="0.2">
      <c r="A265" s="148"/>
      <c r="B265" s="148"/>
      <c r="C265" s="148"/>
      <c r="D265" s="148"/>
      <c r="E265" s="131"/>
      <c r="F265" s="131"/>
      <c r="I265" s="131"/>
      <c r="J265" s="131"/>
      <c r="K265" s="131"/>
      <c r="L265" s="131"/>
      <c r="M265" s="131"/>
      <c r="N265" s="131"/>
      <c r="O265" s="131"/>
      <c r="P265" s="131"/>
    </row>
    <row r="266" spans="1:16" s="147" customFormat="1" x14ac:dyDescent="0.2">
      <c r="A266" s="148"/>
      <c r="B266" s="148"/>
      <c r="C266" s="148"/>
      <c r="D266" s="148"/>
      <c r="E266" s="131"/>
      <c r="F266" s="131"/>
      <c r="I266" s="131"/>
      <c r="J266" s="131"/>
      <c r="K266" s="131"/>
      <c r="L266" s="131"/>
      <c r="M266" s="131"/>
      <c r="N266" s="131"/>
      <c r="O266" s="131"/>
      <c r="P266" s="131"/>
    </row>
    <row r="267" spans="1:16" s="147" customFormat="1" x14ac:dyDescent="0.2">
      <c r="A267" s="148"/>
      <c r="B267" s="148"/>
      <c r="C267" s="148"/>
      <c r="D267" s="148"/>
      <c r="E267" s="131"/>
      <c r="F267" s="131"/>
      <c r="I267" s="131"/>
      <c r="J267" s="131"/>
      <c r="K267" s="131"/>
      <c r="L267" s="131"/>
      <c r="M267" s="131"/>
      <c r="N267" s="131"/>
      <c r="O267" s="131"/>
      <c r="P267" s="131"/>
    </row>
    <row r="268" spans="1:16" s="147" customFormat="1" x14ac:dyDescent="0.2">
      <c r="A268" s="148"/>
      <c r="B268" s="148"/>
      <c r="C268" s="148"/>
      <c r="D268" s="148"/>
      <c r="E268" s="131"/>
      <c r="F268" s="131"/>
      <c r="I268" s="131"/>
      <c r="J268" s="131"/>
      <c r="K268" s="131"/>
      <c r="L268" s="131"/>
      <c r="M268" s="131"/>
      <c r="N268" s="131"/>
      <c r="O268" s="131"/>
      <c r="P268" s="131"/>
    </row>
    <row r="269" spans="1:16" s="147" customFormat="1" x14ac:dyDescent="0.2">
      <c r="A269" s="148"/>
      <c r="B269" s="148"/>
      <c r="C269" s="148"/>
      <c r="D269" s="148"/>
      <c r="E269" s="131"/>
      <c r="F269" s="131"/>
      <c r="I269" s="131"/>
      <c r="J269" s="131"/>
      <c r="K269" s="131"/>
      <c r="L269" s="131"/>
      <c r="M269" s="131"/>
      <c r="N269" s="131"/>
      <c r="O269" s="131"/>
      <c r="P269" s="131"/>
    </row>
    <row r="270" spans="1:16" s="147" customFormat="1" x14ac:dyDescent="0.2">
      <c r="A270" s="148"/>
      <c r="B270" s="148"/>
      <c r="C270" s="148"/>
      <c r="D270" s="148"/>
      <c r="E270" s="131"/>
      <c r="F270" s="131"/>
      <c r="I270" s="131"/>
      <c r="J270" s="131"/>
      <c r="K270" s="131"/>
      <c r="L270" s="131"/>
      <c r="M270" s="131"/>
      <c r="N270" s="131"/>
      <c r="O270" s="131"/>
      <c r="P270" s="131"/>
    </row>
    <row r="271" spans="1:16" s="147" customFormat="1" x14ac:dyDescent="0.2">
      <c r="A271" s="148"/>
      <c r="B271" s="148"/>
      <c r="C271" s="148"/>
      <c r="D271" s="148"/>
      <c r="E271" s="131"/>
      <c r="F271" s="131"/>
      <c r="I271" s="131"/>
      <c r="J271" s="131"/>
      <c r="K271" s="131"/>
      <c r="L271" s="131"/>
      <c r="M271" s="131"/>
      <c r="N271" s="131"/>
      <c r="O271" s="131"/>
      <c r="P271" s="131"/>
    </row>
    <row r="272" spans="1:16" s="147" customFormat="1" x14ac:dyDescent="0.2">
      <c r="A272" s="148"/>
      <c r="B272" s="148"/>
      <c r="C272" s="148"/>
      <c r="D272" s="148"/>
      <c r="E272" s="131"/>
      <c r="F272" s="131"/>
      <c r="I272" s="131"/>
      <c r="J272" s="131"/>
      <c r="K272" s="131"/>
      <c r="L272" s="131"/>
      <c r="M272" s="131"/>
      <c r="N272" s="131"/>
      <c r="O272" s="131"/>
      <c r="P272" s="131"/>
    </row>
    <row r="273" spans="1:16" s="147" customFormat="1" x14ac:dyDescent="0.2">
      <c r="A273" s="148"/>
      <c r="B273" s="148"/>
      <c r="C273" s="148"/>
      <c r="D273" s="148"/>
      <c r="E273" s="131"/>
      <c r="F273" s="131"/>
      <c r="I273" s="131"/>
      <c r="J273" s="131"/>
      <c r="K273" s="131"/>
      <c r="L273" s="131"/>
      <c r="M273" s="131"/>
      <c r="N273" s="131"/>
      <c r="O273" s="131"/>
      <c r="P273" s="131"/>
    </row>
    <row r="274" spans="1:16" s="147" customFormat="1" x14ac:dyDescent="0.2">
      <c r="A274" s="148"/>
      <c r="B274" s="148"/>
      <c r="C274" s="148"/>
      <c r="D274" s="148"/>
      <c r="E274" s="131"/>
      <c r="F274" s="131"/>
      <c r="I274" s="131"/>
      <c r="J274" s="131"/>
      <c r="K274" s="131"/>
      <c r="L274" s="131"/>
      <c r="M274" s="131"/>
      <c r="N274" s="131"/>
      <c r="O274" s="131"/>
      <c r="P274" s="131"/>
    </row>
    <row r="275" spans="1:16" s="147" customFormat="1" x14ac:dyDescent="0.2">
      <c r="A275" s="148"/>
      <c r="B275" s="148"/>
      <c r="C275" s="148"/>
      <c r="D275" s="148"/>
      <c r="E275" s="131"/>
      <c r="F275" s="131"/>
      <c r="I275" s="131"/>
      <c r="J275" s="131"/>
      <c r="K275" s="131"/>
      <c r="L275" s="131"/>
      <c r="M275" s="131"/>
      <c r="N275" s="131"/>
      <c r="O275" s="131"/>
      <c r="P275" s="131"/>
    </row>
    <row r="276" spans="1:16" s="147" customFormat="1" x14ac:dyDescent="0.2">
      <c r="A276" s="148"/>
      <c r="B276" s="148"/>
      <c r="C276" s="148"/>
      <c r="D276" s="148"/>
      <c r="E276" s="131"/>
      <c r="F276" s="131"/>
      <c r="I276" s="131"/>
      <c r="J276" s="131"/>
      <c r="K276" s="131"/>
      <c r="L276" s="131"/>
      <c r="M276" s="131"/>
      <c r="N276" s="131"/>
      <c r="O276" s="131"/>
      <c r="P276" s="131"/>
    </row>
    <row r="277" spans="1:16" s="147" customFormat="1" x14ac:dyDescent="0.2">
      <c r="A277" s="148"/>
      <c r="B277" s="148"/>
      <c r="C277" s="148"/>
      <c r="D277" s="148"/>
      <c r="E277" s="131"/>
      <c r="F277" s="131"/>
      <c r="I277" s="131"/>
      <c r="J277" s="131"/>
      <c r="K277" s="131"/>
      <c r="L277" s="131"/>
      <c r="M277" s="131"/>
      <c r="N277" s="131"/>
      <c r="O277" s="131"/>
      <c r="P277" s="131"/>
    </row>
    <row r="278" spans="1:16" s="147" customFormat="1" x14ac:dyDescent="0.2">
      <c r="A278" s="148"/>
      <c r="B278" s="148"/>
      <c r="C278" s="148"/>
      <c r="D278" s="148"/>
      <c r="E278" s="131"/>
      <c r="F278" s="131"/>
      <c r="I278" s="131"/>
      <c r="J278" s="131"/>
      <c r="K278" s="131"/>
      <c r="L278" s="131"/>
      <c r="M278" s="131"/>
      <c r="N278" s="131"/>
      <c r="O278" s="131"/>
      <c r="P278" s="131"/>
    </row>
    <row r="279" spans="1:16" s="147" customFormat="1" x14ac:dyDescent="0.2">
      <c r="A279" s="148"/>
      <c r="B279" s="148"/>
      <c r="C279" s="148"/>
      <c r="D279" s="148"/>
      <c r="E279" s="131"/>
      <c r="F279" s="131"/>
      <c r="I279" s="131"/>
      <c r="J279" s="131"/>
      <c r="K279" s="131"/>
      <c r="L279" s="131"/>
      <c r="M279" s="131"/>
      <c r="N279" s="131"/>
      <c r="O279" s="131"/>
      <c r="P279" s="131"/>
    </row>
    <row r="280" spans="1:16" s="147" customFormat="1" x14ac:dyDescent="0.2">
      <c r="A280" s="148"/>
      <c r="B280" s="148"/>
      <c r="C280" s="148"/>
      <c r="D280" s="148"/>
      <c r="E280" s="131"/>
      <c r="F280" s="131"/>
      <c r="I280" s="131"/>
      <c r="J280" s="131"/>
      <c r="K280" s="131"/>
      <c r="L280" s="131"/>
      <c r="M280" s="131"/>
      <c r="N280" s="131"/>
      <c r="O280" s="131"/>
      <c r="P280" s="131"/>
    </row>
    <row r="281" spans="1:16" s="147" customFormat="1" x14ac:dyDescent="0.2">
      <c r="A281" s="148"/>
      <c r="B281" s="148"/>
      <c r="C281" s="148"/>
      <c r="D281" s="148"/>
      <c r="E281" s="131"/>
      <c r="F281" s="131"/>
      <c r="I281" s="131"/>
      <c r="J281" s="131"/>
      <c r="K281" s="131"/>
      <c r="L281" s="131"/>
      <c r="M281" s="131"/>
      <c r="N281" s="131"/>
      <c r="O281" s="131"/>
      <c r="P281" s="131"/>
    </row>
    <row r="282" spans="1:16" s="147" customFormat="1" x14ac:dyDescent="0.2">
      <c r="A282" s="148"/>
      <c r="B282" s="148"/>
      <c r="C282" s="148"/>
      <c r="D282" s="148"/>
      <c r="E282" s="131"/>
      <c r="F282" s="131"/>
      <c r="I282" s="131"/>
      <c r="J282" s="131"/>
      <c r="K282" s="131"/>
      <c r="L282" s="131"/>
      <c r="M282" s="131"/>
      <c r="N282" s="131"/>
      <c r="O282" s="131"/>
      <c r="P282" s="131"/>
    </row>
    <row r="283" spans="1:16" s="147" customFormat="1" x14ac:dyDescent="0.2">
      <c r="A283" s="148"/>
      <c r="B283" s="148"/>
      <c r="C283" s="148"/>
      <c r="D283" s="148"/>
      <c r="E283" s="131"/>
      <c r="F283" s="131"/>
      <c r="I283" s="131"/>
      <c r="J283" s="131"/>
      <c r="K283" s="131"/>
      <c r="L283" s="131"/>
      <c r="M283" s="131"/>
      <c r="N283" s="131"/>
      <c r="O283" s="131"/>
      <c r="P283" s="131"/>
    </row>
    <row r="284" spans="1:16" s="147" customFormat="1" x14ac:dyDescent="0.2">
      <c r="A284" s="148"/>
      <c r="B284" s="148"/>
      <c r="C284" s="148"/>
      <c r="D284" s="148"/>
      <c r="E284" s="131"/>
      <c r="F284" s="131"/>
      <c r="I284" s="131"/>
      <c r="J284" s="131"/>
      <c r="K284" s="131"/>
      <c r="L284" s="131"/>
      <c r="M284" s="131"/>
      <c r="N284" s="131"/>
      <c r="O284" s="131"/>
      <c r="P284" s="131"/>
    </row>
    <row r="285" spans="1:16" s="147" customFormat="1" x14ac:dyDescent="0.2">
      <c r="A285" s="148"/>
      <c r="B285" s="148"/>
      <c r="C285" s="148"/>
      <c r="D285" s="148"/>
      <c r="E285" s="131"/>
      <c r="F285" s="131"/>
      <c r="I285" s="131"/>
      <c r="J285" s="131"/>
      <c r="K285" s="131"/>
      <c r="L285" s="131"/>
      <c r="M285" s="131"/>
      <c r="N285" s="131"/>
      <c r="O285" s="131"/>
      <c r="P285" s="131"/>
    </row>
    <row r="286" spans="1:16" s="147" customFormat="1" x14ac:dyDescent="0.2">
      <c r="A286" s="148"/>
      <c r="B286" s="148"/>
      <c r="C286" s="148"/>
      <c r="D286" s="148"/>
      <c r="E286" s="131"/>
      <c r="F286" s="131"/>
      <c r="I286" s="131"/>
      <c r="J286" s="131"/>
      <c r="K286" s="131"/>
      <c r="L286" s="131"/>
      <c r="M286" s="131"/>
      <c r="N286" s="131"/>
      <c r="O286" s="131"/>
      <c r="P286" s="131"/>
    </row>
    <row r="287" spans="1:16" s="147" customFormat="1" x14ac:dyDescent="0.2">
      <c r="A287" s="148"/>
      <c r="B287" s="148"/>
      <c r="C287" s="148"/>
      <c r="D287" s="148"/>
      <c r="E287" s="131"/>
      <c r="F287" s="131"/>
      <c r="I287" s="131"/>
      <c r="J287" s="131"/>
      <c r="K287" s="131"/>
      <c r="L287" s="131"/>
      <c r="M287" s="131"/>
      <c r="N287" s="131"/>
      <c r="O287" s="131"/>
      <c r="P287" s="131"/>
    </row>
    <row r="288" spans="1:16" s="147" customFormat="1" x14ac:dyDescent="0.2">
      <c r="A288" s="148"/>
      <c r="B288" s="148"/>
      <c r="C288" s="148"/>
      <c r="D288" s="148"/>
      <c r="E288" s="131"/>
      <c r="F288" s="131"/>
      <c r="I288" s="131"/>
      <c r="J288" s="131"/>
      <c r="K288" s="131"/>
      <c r="L288" s="131"/>
      <c r="M288" s="131"/>
      <c r="N288" s="131"/>
      <c r="O288" s="131"/>
      <c r="P288" s="131"/>
    </row>
    <row r="289" spans="1:16" s="147" customFormat="1" x14ac:dyDescent="0.2">
      <c r="A289" s="148"/>
      <c r="B289" s="148"/>
      <c r="C289" s="148"/>
      <c r="D289" s="148"/>
      <c r="E289" s="131"/>
      <c r="F289" s="131"/>
      <c r="I289" s="131"/>
      <c r="J289" s="131"/>
      <c r="K289" s="131"/>
      <c r="L289" s="131"/>
      <c r="M289" s="131"/>
      <c r="N289" s="131"/>
      <c r="O289" s="131"/>
      <c r="P289" s="131"/>
    </row>
    <row r="290" spans="1:16" s="147" customFormat="1" x14ac:dyDescent="0.2">
      <c r="A290" s="148"/>
      <c r="B290" s="148"/>
      <c r="C290" s="148"/>
      <c r="D290" s="148"/>
      <c r="E290" s="131"/>
      <c r="F290" s="131"/>
      <c r="I290" s="131"/>
      <c r="J290" s="131"/>
      <c r="K290" s="131"/>
      <c r="L290" s="131"/>
      <c r="M290" s="131"/>
      <c r="N290" s="131"/>
      <c r="O290" s="131"/>
      <c r="P290" s="131"/>
    </row>
    <row r="291" spans="1:16" s="147" customFormat="1" x14ac:dyDescent="0.2">
      <c r="A291" s="148"/>
      <c r="B291" s="148"/>
      <c r="C291" s="148"/>
      <c r="D291" s="148"/>
      <c r="E291" s="131"/>
      <c r="F291" s="131"/>
      <c r="I291" s="131"/>
      <c r="J291" s="131"/>
      <c r="K291" s="131"/>
      <c r="L291" s="131"/>
      <c r="M291" s="131"/>
      <c r="N291" s="131"/>
      <c r="O291" s="131"/>
      <c r="P291" s="131"/>
    </row>
    <row r="292" spans="1:16" s="147" customFormat="1" x14ac:dyDescent="0.2">
      <c r="A292" s="148"/>
      <c r="B292" s="148"/>
      <c r="C292" s="148"/>
      <c r="D292" s="148"/>
      <c r="E292" s="131"/>
      <c r="F292" s="131"/>
      <c r="I292" s="131"/>
      <c r="J292" s="131"/>
      <c r="K292" s="131"/>
      <c r="L292" s="131"/>
      <c r="M292" s="131"/>
      <c r="N292" s="131"/>
      <c r="O292" s="131"/>
      <c r="P292" s="131"/>
    </row>
    <row r="293" spans="1:16" s="147" customFormat="1" x14ac:dyDescent="0.2">
      <c r="A293" s="148"/>
      <c r="B293" s="148"/>
      <c r="C293" s="148"/>
      <c r="D293" s="148"/>
      <c r="E293" s="131"/>
      <c r="F293" s="131"/>
      <c r="I293" s="131"/>
      <c r="J293" s="131"/>
      <c r="K293" s="131"/>
      <c r="L293" s="131"/>
      <c r="M293" s="131"/>
      <c r="N293" s="131"/>
      <c r="O293" s="131"/>
      <c r="P293" s="131"/>
    </row>
    <row r="294" spans="1:16" s="147" customFormat="1" x14ac:dyDescent="0.2">
      <c r="A294" s="148"/>
      <c r="B294" s="148"/>
      <c r="C294" s="148"/>
      <c r="D294" s="148"/>
      <c r="E294" s="131"/>
      <c r="F294" s="131"/>
      <c r="I294" s="131"/>
      <c r="J294" s="131"/>
      <c r="K294" s="131"/>
      <c r="L294" s="131"/>
      <c r="M294" s="131"/>
      <c r="N294" s="131"/>
      <c r="O294" s="131"/>
      <c r="P294" s="131"/>
    </row>
    <row r="295" spans="1:16" s="147" customFormat="1" x14ac:dyDescent="0.2">
      <c r="A295" s="148"/>
      <c r="B295" s="148"/>
      <c r="C295" s="148"/>
      <c r="D295" s="148"/>
      <c r="E295" s="131"/>
      <c r="F295" s="131"/>
      <c r="I295" s="131"/>
      <c r="J295" s="131"/>
      <c r="K295" s="131"/>
      <c r="L295" s="131"/>
      <c r="M295" s="131"/>
      <c r="N295" s="131"/>
      <c r="O295" s="131"/>
      <c r="P295" s="131"/>
    </row>
    <row r="296" spans="1:16" s="147" customFormat="1" x14ac:dyDescent="0.2">
      <c r="A296" s="148"/>
      <c r="B296" s="148"/>
      <c r="C296" s="148"/>
      <c r="D296" s="148"/>
      <c r="E296" s="131"/>
      <c r="F296" s="131"/>
      <c r="I296" s="131"/>
      <c r="J296" s="131"/>
      <c r="K296" s="131"/>
      <c r="L296" s="131"/>
      <c r="M296" s="131"/>
      <c r="N296" s="131"/>
      <c r="O296" s="131"/>
      <c r="P296" s="131"/>
    </row>
    <row r="297" spans="1:16" s="147" customFormat="1" x14ac:dyDescent="0.2">
      <c r="A297" s="148"/>
      <c r="B297" s="148"/>
      <c r="C297" s="148"/>
      <c r="D297" s="148"/>
      <c r="E297" s="131"/>
      <c r="F297" s="131"/>
      <c r="I297" s="131"/>
      <c r="J297" s="131"/>
      <c r="K297" s="131"/>
      <c r="L297" s="131"/>
      <c r="M297" s="131"/>
      <c r="N297" s="131"/>
      <c r="O297" s="131"/>
      <c r="P297" s="131"/>
    </row>
    <row r="298" spans="1:16" s="147" customFormat="1" x14ac:dyDescent="0.2">
      <c r="A298" s="148"/>
      <c r="B298" s="148"/>
      <c r="C298" s="148"/>
      <c r="D298" s="148"/>
      <c r="E298" s="131"/>
      <c r="F298" s="131"/>
      <c r="I298" s="131"/>
      <c r="J298" s="131"/>
      <c r="K298" s="131"/>
      <c r="L298" s="131"/>
      <c r="M298" s="131"/>
      <c r="N298" s="131"/>
      <c r="O298" s="131"/>
      <c r="P298" s="131"/>
    </row>
    <row r="299" spans="1:16" s="147" customFormat="1" x14ac:dyDescent="0.2">
      <c r="A299" s="148"/>
      <c r="B299" s="148"/>
      <c r="C299" s="148"/>
      <c r="D299" s="148"/>
      <c r="E299" s="131"/>
      <c r="F299" s="131"/>
      <c r="I299" s="131"/>
      <c r="J299" s="131"/>
      <c r="K299" s="131"/>
      <c r="L299" s="131"/>
      <c r="M299" s="131"/>
      <c r="N299" s="131"/>
      <c r="O299" s="131"/>
      <c r="P299" s="131"/>
    </row>
    <row r="300" spans="1:16" s="147" customFormat="1" x14ac:dyDescent="0.2">
      <c r="A300" s="148"/>
      <c r="B300" s="148"/>
      <c r="C300" s="148"/>
      <c r="D300" s="148"/>
      <c r="E300" s="131"/>
      <c r="F300" s="131"/>
      <c r="I300" s="131"/>
      <c r="J300" s="131"/>
      <c r="K300" s="131"/>
      <c r="L300" s="131"/>
      <c r="M300" s="131"/>
      <c r="N300" s="131"/>
      <c r="O300" s="131"/>
      <c r="P300" s="131"/>
    </row>
    <row r="301" spans="1:16" s="147" customFormat="1" x14ac:dyDescent="0.2">
      <c r="A301" s="148"/>
      <c r="B301" s="148"/>
      <c r="C301" s="148"/>
      <c r="D301" s="148"/>
      <c r="E301" s="131"/>
      <c r="F301" s="131"/>
      <c r="I301" s="131"/>
      <c r="J301" s="131"/>
      <c r="K301" s="131"/>
      <c r="L301" s="131"/>
      <c r="M301" s="131"/>
      <c r="N301" s="131"/>
      <c r="O301" s="131"/>
      <c r="P301" s="131"/>
    </row>
    <row r="302" spans="1:16" s="147" customFormat="1" x14ac:dyDescent="0.2">
      <c r="A302" s="148"/>
      <c r="B302" s="148"/>
      <c r="C302" s="148"/>
      <c r="D302" s="148"/>
      <c r="E302" s="131"/>
      <c r="F302" s="131"/>
      <c r="I302" s="131"/>
      <c r="J302" s="131"/>
      <c r="K302" s="131"/>
      <c r="L302" s="131"/>
      <c r="M302" s="131"/>
      <c r="N302" s="131"/>
      <c r="O302" s="131"/>
      <c r="P302" s="131"/>
    </row>
    <row r="303" spans="1:16" s="147" customFormat="1" x14ac:dyDescent="0.2">
      <c r="A303" s="148"/>
      <c r="B303" s="148"/>
      <c r="C303" s="148"/>
      <c r="D303" s="148"/>
      <c r="E303" s="131"/>
      <c r="F303" s="131"/>
      <c r="I303" s="131"/>
      <c r="J303" s="131"/>
      <c r="K303" s="131"/>
      <c r="L303" s="131"/>
      <c r="M303" s="131"/>
      <c r="N303" s="131"/>
      <c r="O303" s="131"/>
      <c r="P303" s="131"/>
    </row>
    <row r="304" spans="1:16" s="147" customFormat="1" x14ac:dyDescent="0.2">
      <c r="A304" s="148"/>
      <c r="B304" s="148"/>
      <c r="C304" s="148"/>
      <c r="D304" s="148"/>
      <c r="E304" s="131"/>
      <c r="F304" s="131"/>
      <c r="I304" s="131"/>
      <c r="J304" s="131"/>
      <c r="K304" s="131"/>
      <c r="L304" s="131"/>
      <c r="M304" s="131"/>
      <c r="N304" s="131"/>
      <c r="O304" s="131"/>
      <c r="P304" s="131"/>
    </row>
    <row r="305" spans="1:16" s="147" customFormat="1" x14ac:dyDescent="0.2">
      <c r="A305" s="148"/>
      <c r="B305" s="148"/>
      <c r="C305" s="148"/>
      <c r="D305" s="148"/>
      <c r="E305" s="131"/>
      <c r="F305" s="131"/>
      <c r="I305" s="131"/>
      <c r="J305" s="131"/>
      <c r="K305" s="131"/>
      <c r="L305" s="131"/>
      <c r="M305" s="131"/>
      <c r="N305" s="131"/>
      <c r="O305" s="131"/>
      <c r="P305" s="131"/>
    </row>
    <row r="306" spans="1:16" s="147" customFormat="1" x14ac:dyDescent="0.2">
      <c r="A306" s="148"/>
      <c r="B306" s="148"/>
      <c r="C306" s="148"/>
      <c r="D306" s="148"/>
      <c r="E306" s="131"/>
      <c r="F306" s="131"/>
      <c r="I306" s="131"/>
      <c r="J306" s="131"/>
      <c r="K306" s="131"/>
      <c r="L306" s="131"/>
      <c r="M306" s="131"/>
      <c r="N306" s="131"/>
      <c r="O306" s="131"/>
      <c r="P306" s="131"/>
    </row>
    <row r="307" spans="1:16" s="147" customFormat="1" x14ac:dyDescent="0.2">
      <c r="A307" s="148"/>
      <c r="B307" s="148"/>
      <c r="C307" s="148"/>
      <c r="D307" s="148"/>
      <c r="E307" s="131"/>
      <c r="F307" s="131"/>
      <c r="I307" s="131"/>
      <c r="J307" s="131"/>
      <c r="K307" s="131"/>
      <c r="L307" s="131"/>
      <c r="M307" s="131"/>
      <c r="N307" s="131"/>
      <c r="O307" s="131"/>
      <c r="P307" s="131"/>
    </row>
    <row r="308" spans="1:16" s="147" customFormat="1" x14ac:dyDescent="0.2">
      <c r="A308" s="148"/>
      <c r="B308" s="148"/>
      <c r="C308" s="148"/>
      <c r="D308" s="148"/>
      <c r="E308" s="131"/>
      <c r="F308" s="131"/>
      <c r="I308" s="131"/>
      <c r="J308" s="131"/>
      <c r="K308" s="131"/>
      <c r="L308" s="131"/>
      <c r="M308" s="131"/>
      <c r="N308" s="131"/>
      <c r="O308" s="131"/>
      <c r="P308" s="131"/>
    </row>
    <row r="309" spans="1:16" s="147" customFormat="1" x14ac:dyDescent="0.2">
      <c r="A309" s="148"/>
      <c r="B309" s="148"/>
      <c r="C309" s="148"/>
      <c r="D309" s="148"/>
      <c r="E309" s="131"/>
      <c r="F309" s="131"/>
      <c r="I309" s="131"/>
      <c r="J309" s="131"/>
      <c r="K309" s="131"/>
      <c r="L309" s="131"/>
      <c r="M309" s="131"/>
      <c r="N309" s="131"/>
      <c r="O309" s="131"/>
      <c r="P309" s="131"/>
    </row>
    <row r="310" spans="1:16" s="147" customFormat="1" x14ac:dyDescent="0.2">
      <c r="A310" s="148"/>
      <c r="B310" s="148"/>
      <c r="C310" s="148"/>
      <c r="D310" s="148"/>
      <c r="E310" s="131"/>
      <c r="F310" s="131"/>
      <c r="I310" s="131"/>
      <c r="J310" s="131"/>
      <c r="K310" s="131"/>
      <c r="L310" s="131"/>
      <c r="M310" s="131"/>
      <c r="N310" s="131"/>
      <c r="O310" s="131"/>
      <c r="P310" s="131"/>
    </row>
    <row r="311" spans="1:16" s="147" customFormat="1" x14ac:dyDescent="0.2">
      <c r="A311" s="148"/>
      <c r="B311" s="148"/>
      <c r="C311" s="148"/>
      <c r="D311" s="148"/>
      <c r="E311" s="131"/>
      <c r="F311" s="131"/>
      <c r="I311" s="131"/>
      <c r="J311" s="131"/>
      <c r="K311" s="131"/>
      <c r="L311" s="131"/>
      <c r="M311" s="131"/>
      <c r="N311" s="131"/>
      <c r="O311" s="131"/>
      <c r="P311" s="131"/>
    </row>
    <row r="312" spans="1:16" s="147" customFormat="1" x14ac:dyDescent="0.2">
      <c r="A312" s="148"/>
      <c r="B312" s="148"/>
      <c r="C312" s="148"/>
      <c r="D312" s="148"/>
      <c r="E312" s="131"/>
      <c r="F312" s="131"/>
      <c r="I312" s="131"/>
      <c r="J312" s="131"/>
      <c r="K312" s="131"/>
      <c r="L312" s="131"/>
      <c r="M312" s="131"/>
      <c r="N312" s="131"/>
      <c r="O312" s="131"/>
      <c r="P312" s="131"/>
    </row>
    <row r="313" spans="1:16" s="147" customFormat="1" x14ac:dyDescent="0.2">
      <c r="A313" s="148"/>
      <c r="B313" s="148"/>
      <c r="C313" s="148"/>
      <c r="D313" s="148"/>
      <c r="E313" s="131"/>
      <c r="F313" s="131"/>
      <c r="I313" s="131"/>
      <c r="J313" s="131"/>
      <c r="K313" s="131"/>
      <c r="L313" s="131"/>
      <c r="M313" s="131"/>
      <c r="N313" s="131"/>
      <c r="O313" s="131"/>
      <c r="P313" s="131"/>
    </row>
    <row r="314" spans="1:16" s="147" customFormat="1" x14ac:dyDescent="0.2">
      <c r="A314" s="148"/>
      <c r="B314" s="148"/>
      <c r="C314" s="148"/>
      <c r="D314" s="148"/>
      <c r="E314" s="131"/>
      <c r="F314" s="131"/>
      <c r="I314" s="131"/>
      <c r="J314" s="131"/>
      <c r="K314" s="131"/>
      <c r="L314" s="131"/>
      <c r="M314" s="131"/>
      <c r="N314" s="131"/>
      <c r="O314" s="131"/>
      <c r="P314" s="131"/>
    </row>
    <row r="315" spans="1:16" s="147" customFormat="1" x14ac:dyDescent="0.2">
      <c r="A315" s="148"/>
      <c r="B315" s="148"/>
      <c r="C315" s="148"/>
      <c r="D315" s="148"/>
      <c r="E315" s="131"/>
      <c r="F315" s="131"/>
      <c r="I315" s="131"/>
      <c r="J315" s="131"/>
      <c r="K315" s="131"/>
      <c r="L315" s="131"/>
      <c r="M315" s="131"/>
      <c r="N315" s="131"/>
      <c r="O315" s="131"/>
      <c r="P315" s="131"/>
    </row>
    <row r="316" spans="1:16" s="147" customFormat="1" x14ac:dyDescent="0.2">
      <c r="A316" s="148"/>
      <c r="B316" s="148"/>
      <c r="C316" s="148"/>
      <c r="D316" s="148"/>
      <c r="E316" s="131"/>
      <c r="F316" s="131"/>
      <c r="I316" s="131"/>
      <c r="J316" s="131"/>
      <c r="K316" s="131"/>
      <c r="L316" s="131"/>
      <c r="M316" s="131"/>
      <c r="N316" s="131"/>
      <c r="O316" s="131"/>
      <c r="P316" s="131"/>
    </row>
    <row r="317" spans="1:16" s="147" customFormat="1" x14ac:dyDescent="0.2">
      <c r="A317" s="148"/>
      <c r="B317" s="148"/>
      <c r="C317" s="148"/>
      <c r="D317" s="148"/>
      <c r="E317" s="131"/>
      <c r="F317" s="131"/>
      <c r="I317" s="131"/>
      <c r="J317" s="131"/>
      <c r="K317" s="131"/>
      <c r="L317" s="131"/>
      <c r="M317" s="131"/>
      <c r="N317" s="131"/>
      <c r="O317" s="131"/>
      <c r="P317" s="131"/>
    </row>
    <row r="318" spans="1:16" s="147" customFormat="1" x14ac:dyDescent="0.2">
      <c r="A318" s="148"/>
      <c r="B318" s="148"/>
      <c r="C318" s="148"/>
      <c r="D318" s="148"/>
      <c r="E318" s="131"/>
      <c r="F318" s="131"/>
      <c r="I318" s="131"/>
      <c r="J318" s="131"/>
      <c r="K318" s="131"/>
      <c r="L318" s="131"/>
      <c r="M318" s="131"/>
      <c r="N318" s="131"/>
      <c r="O318" s="131"/>
      <c r="P318" s="131"/>
    </row>
    <row r="319" spans="1:16" s="147" customFormat="1" x14ac:dyDescent="0.2">
      <c r="A319" s="148"/>
      <c r="B319" s="148"/>
      <c r="C319" s="148"/>
      <c r="D319" s="148"/>
      <c r="E319" s="131"/>
      <c r="F319" s="131"/>
      <c r="I319" s="131"/>
      <c r="J319" s="131"/>
      <c r="K319" s="131"/>
      <c r="L319" s="131"/>
      <c r="M319" s="131"/>
      <c r="N319" s="131"/>
      <c r="O319" s="131"/>
      <c r="P319" s="131"/>
    </row>
    <row r="320" spans="1:16" s="147" customFormat="1" x14ac:dyDescent="0.2">
      <c r="A320" s="148"/>
      <c r="B320" s="148"/>
      <c r="C320" s="148"/>
      <c r="D320" s="148"/>
      <c r="E320" s="131"/>
      <c r="F320" s="131"/>
      <c r="I320" s="131"/>
      <c r="J320" s="131"/>
      <c r="K320" s="131"/>
      <c r="L320" s="131"/>
      <c r="M320" s="131"/>
      <c r="N320" s="131"/>
      <c r="O320" s="131"/>
      <c r="P320" s="131"/>
    </row>
    <row r="321" spans="1:16" s="147" customFormat="1" x14ac:dyDescent="0.2">
      <c r="A321" s="148"/>
      <c r="B321" s="148"/>
      <c r="C321" s="148"/>
      <c r="D321" s="148"/>
      <c r="E321" s="131"/>
      <c r="F321" s="131"/>
      <c r="I321" s="131"/>
      <c r="J321" s="131"/>
      <c r="K321" s="131"/>
      <c r="L321" s="131"/>
      <c r="M321" s="131"/>
      <c r="N321" s="131"/>
      <c r="O321" s="131"/>
      <c r="P321" s="131"/>
    </row>
    <row r="322" spans="1:16" s="147" customFormat="1" x14ac:dyDescent="0.2">
      <c r="A322" s="148"/>
      <c r="B322" s="148"/>
      <c r="C322" s="148"/>
      <c r="D322" s="148"/>
      <c r="E322" s="131"/>
      <c r="F322" s="131"/>
      <c r="I322" s="131"/>
      <c r="J322" s="131"/>
      <c r="K322" s="131"/>
      <c r="L322" s="131"/>
      <c r="M322" s="131"/>
      <c r="N322" s="131"/>
      <c r="O322" s="131"/>
      <c r="P322" s="131"/>
    </row>
    <row r="323" spans="1:16" s="147" customFormat="1" x14ac:dyDescent="0.2">
      <c r="A323" s="148"/>
      <c r="B323" s="148"/>
      <c r="C323" s="148"/>
      <c r="D323" s="148"/>
      <c r="E323" s="131"/>
      <c r="F323" s="131"/>
      <c r="I323" s="131"/>
      <c r="J323" s="131"/>
      <c r="K323" s="131"/>
      <c r="L323" s="131"/>
      <c r="M323" s="131"/>
      <c r="N323" s="131"/>
      <c r="O323" s="131"/>
      <c r="P323" s="131"/>
    </row>
    <row r="324" spans="1:16" s="147" customFormat="1" x14ac:dyDescent="0.2">
      <c r="A324" s="148"/>
      <c r="B324" s="148"/>
      <c r="C324" s="148"/>
      <c r="D324" s="148"/>
      <c r="E324" s="131"/>
      <c r="F324" s="131"/>
      <c r="I324" s="131"/>
      <c r="J324" s="131"/>
      <c r="K324" s="131"/>
      <c r="L324" s="131"/>
      <c r="M324" s="131"/>
      <c r="N324" s="131"/>
      <c r="O324" s="131"/>
      <c r="P324" s="131"/>
    </row>
    <row r="325" spans="1:16" s="147" customFormat="1" x14ac:dyDescent="0.2">
      <c r="A325" s="148"/>
      <c r="B325" s="148"/>
      <c r="C325" s="148"/>
      <c r="D325" s="148"/>
      <c r="E325" s="131"/>
      <c r="F325" s="131"/>
      <c r="I325" s="131"/>
      <c r="J325" s="131"/>
      <c r="K325" s="131"/>
      <c r="L325" s="131"/>
      <c r="M325" s="131"/>
      <c r="N325" s="131"/>
      <c r="O325" s="131"/>
      <c r="P325" s="131"/>
    </row>
    <row r="326" spans="1:16" s="147" customFormat="1" x14ac:dyDescent="0.2">
      <c r="A326" s="148"/>
      <c r="B326" s="148"/>
      <c r="C326" s="148"/>
      <c r="D326" s="148"/>
      <c r="E326" s="131"/>
      <c r="F326" s="131"/>
      <c r="I326" s="131"/>
      <c r="J326" s="131"/>
      <c r="K326" s="131"/>
      <c r="L326" s="131"/>
      <c r="M326" s="131"/>
      <c r="N326" s="131"/>
      <c r="O326" s="131"/>
      <c r="P326" s="131"/>
    </row>
    <row r="327" spans="1:16" s="147" customFormat="1" x14ac:dyDescent="0.2">
      <c r="A327" s="148"/>
      <c r="B327" s="148"/>
      <c r="C327" s="148"/>
      <c r="D327" s="148"/>
      <c r="E327" s="131"/>
      <c r="F327" s="131"/>
      <c r="I327" s="131"/>
      <c r="J327" s="131"/>
      <c r="K327" s="131"/>
      <c r="L327" s="131"/>
      <c r="M327" s="131"/>
      <c r="N327" s="131"/>
      <c r="O327" s="131"/>
      <c r="P327" s="131"/>
    </row>
    <row r="328" spans="1:16" s="147" customFormat="1" x14ac:dyDescent="0.2">
      <c r="A328" s="148"/>
      <c r="B328" s="148"/>
      <c r="C328" s="148"/>
      <c r="D328" s="148"/>
      <c r="E328" s="131"/>
      <c r="F328" s="131"/>
      <c r="I328" s="131"/>
      <c r="J328" s="131"/>
      <c r="K328" s="131"/>
      <c r="L328" s="131"/>
      <c r="M328" s="131"/>
      <c r="N328" s="131"/>
      <c r="O328" s="131"/>
      <c r="P328" s="131"/>
    </row>
    <row r="329" spans="1:16" s="147" customFormat="1" x14ac:dyDescent="0.2">
      <c r="A329" s="148"/>
      <c r="B329" s="148"/>
      <c r="C329" s="148"/>
      <c r="D329" s="148"/>
      <c r="E329" s="131"/>
      <c r="F329" s="131"/>
      <c r="I329" s="131"/>
      <c r="J329" s="131"/>
      <c r="K329" s="131"/>
      <c r="L329" s="131"/>
      <c r="M329" s="131"/>
      <c r="N329" s="131"/>
      <c r="O329" s="131"/>
      <c r="P329" s="131"/>
    </row>
    <row r="330" spans="1:16" s="147" customFormat="1" x14ac:dyDescent="0.2">
      <c r="A330" s="148"/>
      <c r="B330" s="148"/>
      <c r="C330" s="148"/>
      <c r="D330" s="148"/>
      <c r="E330" s="131"/>
      <c r="F330" s="131"/>
      <c r="I330" s="131"/>
      <c r="J330" s="131"/>
      <c r="K330" s="131"/>
      <c r="L330" s="131"/>
      <c r="M330" s="131"/>
      <c r="N330" s="131"/>
      <c r="O330" s="131"/>
      <c r="P330" s="131"/>
    </row>
    <row r="331" spans="1:16" s="147" customFormat="1" x14ac:dyDescent="0.2">
      <c r="A331" s="148"/>
      <c r="B331" s="148"/>
      <c r="C331" s="148"/>
      <c r="D331" s="148"/>
      <c r="E331" s="131"/>
      <c r="F331" s="131"/>
      <c r="I331" s="131"/>
      <c r="J331" s="131"/>
      <c r="K331" s="131"/>
      <c r="L331" s="131"/>
      <c r="M331" s="131"/>
      <c r="N331" s="131"/>
      <c r="O331" s="131"/>
      <c r="P331" s="131"/>
    </row>
    <row r="332" spans="1:16" s="147" customFormat="1" x14ac:dyDescent="0.2">
      <c r="A332" s="148"/>
      <c r="B332" s="148"/>
      <c r="C332" s="148"/>
      <c r="D332" s="148"/>
      <c r="E332" s="131"/>
      <c r="F332" s="131"/>
      <c r="I332" s="131"/>
      <c r="J332" s="131"/>
      <c r="K332" s="131"/>
      <c r="L332" s="131"/>
      <c r="M332" s="131"/>
      <c r="N332" s="131"/>
      <c r="O332" s="131"/>
      <c r="P332" s="131"/>
    </row>
    <row r="333" spans="1:16" s="147" customFormat="1" x14ac:dyDescent="0.2">
      <c r="A333" s="148"/>
      <c r="B333" s="148"/>
      <c r="C333" s="148"/>
      <c r="D333" s="148"/>
      <c r="E333" s="131"/>
      <c r="F333" s="131"/>
      <c r="I333" s="131"/>
      <c r="J333" s="131"/>
      <c r="K333" s="131"/>
      <c r="L333" s="131"/>
      <c r="M333" s="131"/>
      <c r="N333" s="131"/>
      <c r="O333" s="131"/>
      <c r="P333" s="131"/>
    </row>
    <row r="334" spans="1:16" s="147" customFormat="1" x14ac:dyDescent="0.2">
      <c r="A334" s="148"/>
      <c r="B334" s="148"/>
      <c r="C334" s="148"/>
      <c r="D334" s="148"/>
      <c r="E334" s="131"/>
      <c r="F334" s="131"/>
      <c r="I334" s="131"/>
      <c r="J334" s="131"/>
      <c r="K334" s="131"/>
      <c r="L334" s="131"/>
      <c r="M334" s="131"/>
      <c r="N334" s="131"/>
      <c r="O334" s="131"/>
      <c r="P334" s="131"/>
    </row>
    <row r="335" spans="1:16" s="147" customFormat="1" x14ac:dyDescent="0.2">
      <c r="A335" s="148"/>
      <c r="B335" s="148"/>
      <c r="C335" s="148"/>
      <c r="D335" s="148"/>
      <c r="E335" s="131"/>
      <c r="F335" s="131"/>
      <c r="I335" s="131"/>
      <c r="J335" s="131"/>
      <c r="K335" s="131"/>
      <c r="L335" s="131"/>
      <c r="M335" s="131"/>
      <c r="N335" s="131"/>
      <c r="O335" s="131"/>
      <c r="P335" s="131"/>
    </row>
    <row r="336" spans="1:16" s="147" customFormat="1" x14ac:dyDescent="0.2">
      <c r="A336" s="148"/>
      <c r="B336" s="148"/>
      <c r="C336" s="148"/>
      <c r="D336" s="148"/>
      <c r="E336" s="131"/>
      <c r="F336" s="131"/>
      <c r="I336" s="131"/>
      <c r="J336" s="131"/>
      <c r="K336" s="131"/>
      <c r="L336" s="131"/>
      <c r="M336" s="131"/>
      <c r="N336" s="131"/>
      <c r="O336" s="131"/>
      <c r="P336" s="131"/>
    </row>
    <row r="337" spans="1:16" s="147" customFormat="1" x14ac:dyDescent="0.2">
      <c r="A337" s="148"/>
      <c r="B337" s="148"/>
      <c r="C337" s="148"/>
      <c r="D337" s="148"/>
      <c r="E337" s="131"/>
      <c r="F337" s="131"/>
      <c r="I337" s="131"/>
      <c r="J337" s="131"/>
      <c r="K337" s="131"/>
      <c r="L337" s="131"/>
      <c r="M337" s="131"/>
      <c r="N337" s="131"/>
      <c r="O337" s="131"/>
      <c r="P337" s="131"/>
    </row>
    <row r="338" spans="1:16" s="147" customFormat="1" x14ac:dyDescent="0.2">
      <c r="A338" s="148"/>
      <c r="B338" s="148"/>
      <c r="C338" s="148"/>
      <c r="D338" s="148"/>
      <c r="E338" s="131"/>
      <c r="F338" s="131"/>
      <c r="I338" s="131"/>
      <c r="J338" s="131"/>
      <c r="K338" s="131"/>
      <c r="L338" s="131"/>
      <c r="M338" s="131"/>
      <c r="N338" s="131"/>
      <c r="O338" s="131"/>
      <c r="P338" s="131"/>
    </row>
    <row r="339" spans="1:16" s="147" customFormat="1" x14ac:dyDescent="0.2">
      <c r="A339" s="148"/>
      <c r="B339" s="148"/>
      <c r="C339" s="148"/>
      <c r="D339" s="148"/>
      <c r="E339" s="131"/>
      <c r="F339" s="131"/>
      <c r="I339" s="131"/>
      <c r="J339" s="131"/>
      <c r="K339" s="131"/>
      <c r="L339" s="131"/>
      <c r="M339" s="131"/>
      <c r="N339" s="131"/>
      <c r="O339" s="131"/>
      <c r="P339" s="131"/>
    </row>
    <row r="340" spans="1:16" s="147" customFormat="1" x14ac:dyDescent="0.2">
      <c r="A340" s="148"/>
      <c r="B340" s="148"/>
      <c r="C340" s="148"/>
      <c r="D340" s="148"/>
      <c r="E340" s="131"/>
      <c r="F340" s="131"/>
      <c r="I340" s="131"/>
      <c r="J340" s="131"/>
      <c r="K340" s="131"/>
      <c r="L340" s="131"/>
      <c r="M340" s="131"/>
      <c r="N340" s="131"/>
      <c r="O340" s="131"/>
      <c r="P340" s="131"/>
    </row>
    <row r="341" spans="1:16" s="147" customFormat="1" x14ac:dyDescent="0.2">
      <c r="A341" s="148"/>
      <c r="B341" s="148"/>
      <c r="C341" s="148"/>
      <c r="D341" s="148"/>
      <c r="E341" s="131"/>
      <c r="F341" s="131"/>
      <c r="I341" s="131"/>
      <c r="J341" s="131"/>
      <c r="K341" s="131"/>
      <c r="L341" s="131"/>
      <c r="M341" s="131"/>
      <c r="N341" s="131"/>
      <c r="O341" s="131"/>
      <c r="P341" s="131"/>
    </row>
    <row r="342" spans="1:16" s="147" customFormat="1" x14ac:dyDescent="0.2">
      <c r="A342" s="148"/>
      <c r="B342" s="148"/>
      <c r="C342" s="148"/>
      <c r="D342" s="148"/>
      <c r="E342" s="131"/>
      <c r="F342" s="131"/>
      <c r="I342" s="131"/>
      <c r="J342" s="131"/>
      <c r="K342" s="131"/>
      <c r="L342" s="131"/>
      <c r="M342" s="131"/>
      <c r="N342" s="131"/>
      <c r="O342" s="131"/>
      <c r="P342" s="131"/>
    </row>
    <row r="343" spans="1:16" s="147" customFormat="1" x14ac:dyDescent="0.2">
      <c r="A343" s="148"/>
      <c r="B343" s="148"/>
      <c r="C343" s="148"/>
      <c r="D343" s="148"/>
      <c r="E343" s="131"/>
      <c r="F343" s="131"/>
      <c r="I343" s="131"/>
      <c r="J343" s="131"/>
      <c r="K343" s="131"/>
      <c r="L343" s="131"/>
      <c r="M343" s="131"/>
      <c r="N343" s="131"/>
      <c r="O343" s="131"/>
      <c r="P343" s="131"/>
    </row>
    <row r="344" spans="1:16" s="147" customFormat="1" x14ac:dyDescent="0.2">
      <c r="A344" s="148"/>
      <c r="B344" s="148"/>
      <c r="C344" s="148"/>
      <c r="D344" s="148"/>
      <c r="E344" s="131"/>
      <c r="F344" s="131"/>
      <c r="I344" s="131"/>
      <c r="J344" s="131"/>
      <c r="K344" s="131"/>
      <c r="L344" s="131"/>
      <c r="M344" s="131"/>
      <c r="N344" s="131"/>
      <c r="O344" s="131"/>
      <c r="P344" s="131"/>
    </row>
    <row r="345" spans="1:16" s="147" customFormat="1" x14ac:dyDescent="0.2">
      <c r="A345" s="148"/>
      <c r="B345" s="148"/>
      <c r="C345" s="148"/>
      <c r="D345" s="148"/>
      <c r="E345" s="131"/>
      <c r="F345" s="131"/>
      <c r="I345" s="131"/>
      <c r="J345" s="131"/>
      <c r="K345" s="131"/>
      <c r="L345" s="131"/>
      <c r="M345" s="131"/>
      <c r="N345" s="131"/>
      <c r="O345" s="131"/>
      <c r="P345" s="131"/>
    </row>
    <row r="346" spans="1:16" s="147" customFormat="1" x14ac:dyDescent="0.2">
      <c r="A346" s="148"/>
      <c r="B346" s="148"/>
      <c r="C346" s="148"/>
      <c r="D346" s="148"/>
      <c r="E346" s="131"/>
      <c r="F346" s="131"/>
      <c r="I346" s="131"/>
      <c r="J346" s="131"/>
      <c r="K346" s="131"/>
      <c r="L346" s="131"/>
      <c r="M346" s="131"/>
      <c r="N346" s="131"/>
      <c r="O346" s="131"/>
      <c r="P346" s="131"/>
    </row>
    <row r="347" spans="1:16" s="147" customFormat="1" x14ac:dyDescent="0.2">
      <c r="A347" s="148"/>
      <c r="B347" s="148"/>
      <c r="C347" s="148"/>
      <c r="D347" s="148"/>
      <c r="E347" s="131"/>
      <c r="F347" s="131"/>
      <c r="I347" s="131"/>
      <c r="J347" s="131"/>
      <c r="K347" s="131"/>
      <c r="L347" s="131"/>
      <c r="M347" s="131"/>
      <c r="N347" s="131"/>
      <c r="O347" s="131"/>
      <c r="P347" s="131"/>
    </row>
    <row r="348" spans="1:16" s="147" customFormat="1" x14ac:dyDescent="0.2">
      <c r="A348" s="148"/>
      <c r="B348" s="148"/>
      <c r="C348" s="148"/>
      <c r="D348" s="148"/>
      <c r="E348" s="131"/>
      <c r="F348" s="131"/>
      <c r="I348" s="131"/>
      <c r="J348" s="131"/>
      <c r="K348" s="131"/>
      <c r="L348" s="131"/>
      <c r="M348" s="131"/>
      <c r="N348" s="131"/>
      <c r="O348" s="131"/>
      <c r="P348" s="131"/>
    </row>
    <row r="349" spans="1:16" s="147" customFormat="1" x14ac:dyDescent="0.2">
      <c r="A349" s="148"/>
      <c r="B349" s="148"/>
      <c r="C349" s="148"/>
      <c r="D349" s="148"/>
      <c r="E349" s="131"/>
      <c r="F349" s="131"/>
      <c r="I349" s="131"/>
      <c r="J349" s="131"/>
      <c r="K349" s="131"/>
      <c r="L349" s="131"/>
      <c r="M349" s="131"/>
      <c r="N349" s="131"/>
      <c r="O349" s="131"/>
      <c r="P349" s="131"/>
    </row>
    <row r="350" spans="1:16" s="147" customFormat="1" x14ac:dyDescent="0.2">
      <c r="A350" s="148"/>
      <c r="B350" s="148"/>
      <c r="C350" s="148"/>
      <c r="D350" s="148"/>
      <c r="E350" s="131"/>
      <c r="F350" s="131"/>
      <c r="I350" s="131"/>
      <c r="J350" s="131"/>
      <c r="K350" s="131"/>
      <c r="L350" s="131"/>
      <c r="M350" s="131"/>
      <c r="N350" s="131"/>
      <c r="O350" s="131"/>
      <c r="P350" s="131"/>
    </row>
    <row r="351" spans="1:16" s="147" customFormat="1" x14ac:dyDescent="0.2">
      <c r="A351" s="148"/>
      <c r="B351" s="148"/>
      <c r="C351" s="148"/>
      <c r="D351" s="148"/>
      <c r="E351" s="131"/>
      <c r="F351" s="131"/>
      <c r="I351" s="131"/>
      <c r="J351" s="131"/>
      <c r="K351" s="131"/>
      <c r="L351" s="131"/>
      <c r="M351" s="131"/>
      <c r="N351" s="131"/>
      <c r="O351" s="131"/>
      <c r="P351" s="131"/>
    </row>
    <row r="352" spans="1:16" s="147" customFormat="1" x14ac:dyDescent="0.2">
      <c r="A352" s="148"/>
      <c r="B352" s="148"/>
      <c r="C352" s="148"/>
      <c r="D352" s="148"/>
      <c r="E352" s="131"/>
      <c r="F352" s="131"/>
      <c r="I352" s="131"/>
      <c r="J352" s="131"/>
      <c r="K352" s="131"/>
      <c r="L352" s="131"/>
      <c r="M352" s="131"/>
      <c r="N352" s="131"/>
      <c r="O352" s="131"/>
      <c r="P352" s="131"/>
    </row>
    <row r="353" spans="1:16" s="147" customFormat="1" x14ac:dyDescent="0.2">
      <c r="A353" s="148"/>
      <c r="B353" s="148"/>
      <c r="C353" s="148"/>
      <c r="D353" s="148"/>
      <c r="E353" s="131"/>
      <c r="F353" s="131"/>
      <c r="I353" s="131"/>
      <c r="J353" s="131"/>
      <c r="K353" s="131"/>
      <c r="L353" s="131"/>
      <c r="M353" s="131"/>
      <c r="N353" s="131"/>
      <c r="O353" s="131"/>
      <c r="P353" s="131"/>
    </row>
    <row r="354" spans="1:16" s="147" customFormat="1" x14ac:dyDescent="0.2">
      <c r="A354" s="148"/>
      <c r="B354" s="148"/>
      <c r="C354" s="148"/>
      <c r="D354" s="148"/>
      <c r="E354" s="131"/>
      <c r="F354" s="131"/>
      <c r="I354" s="131"/>
      <c r="J354" s="131"/>
      <c r="K354" s="131"/>
      <c r="L354" s="131"/>
      <c r="M354" s="131"/>
      <c r="N354" s="131"/>
      <c r="O354" s="131"/>
      <c r="P354" s="131"/>
    </row>
    <row r="355" spans="1:16" s="147" customFormat="1" x14ac:dyDescent="0.2">
      <c r="A355" s="148"/>
      <c r="B355" s="148"/>
      <c r="C355" s="148"/>
      <c r="D355" s="148"/>
      <c r="E355" s="131"/>
      <c r="F355" s="131"/>
      <c r="I355" s="131"/>
      <c r="J355" s="131"/>
      <c r="K355" s="131"/>
      <c r="L355" s="131"/>
      <c r="M355" s="131"/>
      <c r="N355" s="131"/>
      <c r="O355" s="131"/>
      <c r="P355" s="131"/>
    </row>
    <row r="356" spans="1:16" s="147" customFormat="1" x14ac:dyDescent="0.2">
      <c r="A356" s="148"/>
      <c r="B356" s="148"/>
      <c r="C356" s="148"/>
      <c r="D356" s="148"/>
      <c r="E356" s="131"/>
      <c r="F356" s="131"/>
      <c r="I356" s="131"/>
      <c r="J356" s="131"/>
      <c r="K356" s="131"/>
      <c r="L356" s="131"/>
      <c r="M356" s="131"/>
      <c r="N356" s="131"/>
      <c r="O356" s="131"/>
      <c r="P356" s="131"/>
    </row>
    <row r="357" spans="1:16" s="147" customFormat="1" x14ac:dyDescent="0.2">
      <c r="A357" s="148"/>
      <c r="B357" s="148"/>
      <c r="C357" s="148"/>
      <c r="D357" s="148"/>
      <c r="E357" s="131"/>
      <c r="F357" s="131"/>
      <c r="I357" s="131"/>
      <c r="J357" s="131"/>
      <c r="K357" s="131"/>
      <c r="L357" s="131"/>
      <c r="M357" s="131"/>
      <c r="N357" s="131"/>
      <c r="O357" s="131"/>
      <c r="P357" s="131"/>
    </row>
    <row r="358" spans="1:16" s="147" customFormat="1" x14ac:dyDescent="0.2">
      <c r="A358" s="148"/>
      <c r="B358" s="148"/>
      <c r="C358" s="148"/>
      <c r="D358" s="148"/>
      <c r="E358" s="131"/>
      <c r="F358" s="131"/>
      <c r="I358" s="131"/>
      <c r="J358" s="131"/>
      <c r="K358" s="131"/>
      <c r="L358" s="131"/>
      <c r="M358" s="131"/>
      <c r="N358" s="131"/>
      <c r="O358" s="131"/>
      <c r="P358" s="131"/>
    </row>
    <row r="359" spans="1:16" s="147" customFormat="1" x14ac:dyDescent="0.2">
      <c r="A359" s="148"/>
      <c r="B359" s="148"/>
      <c r="C359" s="148"/>
      <c r="D359" s="148"/>
      <c r="E359" s="131"/>
      <c r="F359" s="131"/>
      <c r="I359" s="131"/>
      <c r="J359" s="131"/>
      <c r="K359" s="131"/>
      <c r="L359" s="131"/>
      <c r="M359" s="131"/>
      <c r="N359" s="131"/>
      <c r="O359" s="131"/>
      <c r="P359" s="131"/>
    </row>
    <row r="360" spans="1:16" s="147" customFormat="1" x14ac:dyDescent="0.2">
      <c r="A360" s="148"/>
      <c r="B360" s="148"/>
      <c r="C360" s="148"/>
      <c r="D360" s="148"/>
      <c r="E360" s="131"/>
      <c r="F360" s="131"/>
      <c r="I360" s="131"/>
      <c r="J360" s="131"/>
      <c r="K360" s="131"/>
      <c r="L360" s="131"/>
      <c r="M360" s="131"/>
      <c r="N360" s="131"/>
      <c r="O360" s="131"/>
      <c r="P360" s="131"/>
    </row>
    <row r="361" spans="1:16" s="147" customFormat="1" x14ac:dyDescent="0.2">
      <c r="A361" s="148"/>
      <c r="B361" s="148"/>
      <c r="C361" s="148"/>
      <c r="D361" s="148"/>
      <c r="E361" s="131"/>
      <c r="F361" s="131"/>
      <c r="I361" s="131"/>
      <c r="J361" s="131"/>
      <c r="K361" s="131"/>
      <c r="L361" s="131"/>
      <c r="M361" s="131"/>
      <c r="N361" s="131"/>
      <c r="O361" s="131"/>
      <c r="P361" s="131"/>
    </row>
    <row r="362" spans="1:16" s="147" customFormat="1" x14ac:dyDescent="0.2">
      <c r="A362" s="148"/>
      <c r="B362" s="148"/>
      <c r="C362" s="148"/>
      <c r="D362" s="148"/>
      <c r="E362" s="131"/>
      <c r="F362" s="131"/>
      <c r="I362" s="131"/>
      <c r="J362" s="131"/>
      <c r="K362" s="131"/>
      <c r="L362" s="131"/>
      <c r="M362" s="131"/>
      <c r="N362" s="131"/>
      <c r="O362" s="131"/>
      <c r="P362" s="131"/>
    </row>
    <row r="363" spans="1:16" s="147" customFormat="1" x14ac:dyDescent="0.2">
      <c r="A363" s="148"/>
      <c r="B363" s="148"/>
      <c r="C363" s="148"/>
      <c r="D363" s="148"/>
      <c r="E363" s="131"/>
      <c r="F363" s="131"/>
      <c r="I363" s="131"/>
      <c r="J363" s="131"/>
      <c r="K363" s="131"/>
      <c r="L363" s="131"/>
      <c r="M363" s="131"/>
      <c r="N363" s="131"/>
      <c r="O363" s="131"/>
      <c r="P363" s="131"/>
    </row>
    <row r="364" spans="1:16" s="147" customFormat="1" x14ac:dyDescent="0.2">
      <c r="A364" s="148"/>
      <c r="B364" s="148"/>
      <c r="C364" s="148"/>
      <c r="D364" s="148"/>
      <c r="E364" s="131"/>
      <c r="F364" s="131"/>
      <c r="I364" s="131"/>
      <c r="J364" s="131"/>
      <c r="K364" s="131"/>
      <c r="L364" s="131"/>
      <c r="M364" s="131"/>
      <c r="N364" s="131"/>
      <c r="O364" s="131"/>
      <c r="P364" s="131"/>
    </row>
    <row r="365" spans="1:16" s="147" customFormat="1" x14ac:dyDescent="0.2">
      <c r="A365" s="148"/>
      <c r="B365" s="148"/>
      <c r="C365" s="148"/>
      <c r="D365" s="148"/>
      <c r="E365" s="131"/>
      <c r="F365" s="131"/>
      <c r="I365" s="131"/>
      <c r="J365" s="131"/>
      <c r="K365" s="131"/>
      <c r="L365" s="131"/>
      <c r="M365" s="131"/>
      <c r="N365" s="131"/>
      <c r="O365" s="131"/>
      <c r="P365" s="131"/>
    </row>
    <row r="366" spans="1:16" s="147" customFormat="1" x14ac:dyDescent="0.2">
      <c r="A366" s="148"/>
      <c r="B366" s="148"/>
      <c r="C366" s="148"/>
      <c r="D366" s="148"/>
      <c r="E366" s="131"/>
      <c r="F366" s="131"/>
      <c r="I366" s="131"/>
      <c r="J366" s="131"/>
      <c r="K366" s="131"/>
      <c r="L366" s="131"/>
      <c r="M366" s="131"/>
      <c r="N366" s="131"/>
      <c r="O366" s="131"/>
      <c r="P366" s="131"/>
    </row>
    <row r="367" spans="1:16" s="147" customFormat="1" x14ac:dyDescent="0.2">
      <c r="A367" s="148"/>
      <c r="B367" s="148"/>
      <c r="C367" s="148"/>
      <c r="D367" s="148"/>
      <c r="E367" s="131"/>
      <c r="F367" s="131"/>
      <c r="I367" s="131"/>
      <c r="J367" s="131"/>
      <c r="K367" s="131"/>
      <c r="L367" s="131"/>
      <c r="M367" s="131"/>
      <c r="N367" s="131"/>
      <c r="O367" s="131"/>
      <c r="P367" s="131"/>
    </row>
    <row r="368" spans="1:16" s="147" customFormat="1" x14ac:dyDescent="0.2">
      <c r="A368" s="148"/>
      <c r="B368" s="148"/>
      <c r="C368" s="148"/>
      <c r="D368" s="148"/>
      <c r="E368" s="131"/>
      <c r="F368" s="131"/>
      <c r="I368" s="131"/>
      <c r="J368" s="131"/>
      <c r="K368" s="131"/>
      <c r="L368" s="131"/>
      <c r="M368" s="131"/>
      <c r="N368" s="131"/>
      <c r="O368" s="131"/>
      <c r="P368" s="131"/>
    </row>
    <row r="369" spans="1:16" s="147" customFormat="1" x14ac:dyDescent="0.2">
      <c r="A369" s="148"/>
      <c r="B369" s="148"/>
      <c r="C369" s="148"/>
      <c r="D369" s="148"/>
      <c r="E369" s="131"/>
      <c r="F369" s="131"/>
      <c r="I369" s="131"/>
      <c r="J369" s="131"/>
      <c r="K369" s="131"/>
      <c r="L369" s="131"/>
      <c r="M369" s="131"/>
      <c r="N369" s="131"/>
      <c r="O369" s="131"/>
      <c r="P369" s="131"/>
    </row>
    <row r="370" spans="1:16" s="147" customFormat="1" x14ac:dyDescent="0.2">
      <c r="A370" s="148"/>
      <c r="B370" s="148"/>
      <c r="C370" s="148"/>
      <c r="D370" s="148"/>
      <c r="E370" s="131"/>
      <c r="F370" s="131"/>
      <c r="I370" s="131"/>
      <c r="J370" s="131"/>
      <c r="K370" s="131"/>
      <c r="L370" s="131"/>
      <c r="M370" s="131"/>
      <c r="N370" s="131"/>
      <c r="O370" s="131"/>
      <c r="P370" s="131"/>
    </row>
    <row r="371" spans="1:16" s="147" customFormat="1" x14ac:dyDescent="0.2">
      <c r="A371" s="148"/>
      <c r="B371" s="148"/>
      <c r="C371" s="148"/>
      <c r="D371" s="148"/>
      <c r="E371" s="131"/>
      <c r="F371" s="131"/>
      <c r="I371" s="131"/>
      <c r="J371" s="131"/>
      <c r="K371" s="131"/>
      <c r="L371" s="131"/>
      <c r="M371" s="131"/>
      <c r="N371" s="131"/>
      <c r="O371" s="131"/>
      <c r="P371" s="131"/>
    </row>
    <row r="372" spans="1:16" s="147" customFormat="1" x14ac:dyDescent="0.2">
      <c r="A372" s="148"/>
      <c r="B372" s="148"/>
      <c r="C372" s="148"/>
      <c r="D372" s="148"/>
      <c r="E372" s="131"/>
      <c r="F372" s="131"/>
      <c r="I372" s="131"/>
      <c r="J372" s="131"/>
      <c r="K372" s="131"/>
      <c r="L372" s="131"/>
      <c r="M372" s="131"/>
      <c r="N372" s="131"/>
      <c r="O372" s="131"/>
      <c r="P372" s="131"/>
    </row>
    <row r="373" spans="1:16" s="147" customFormat="1" x14ac:dyDescent="0.2">
      <c r="A373" s="148"/>
      <c r="B373" s="148"/>
      <c r="C373" s="148"/>
      <c r="D373" s="148"/>
      <c r="E373" s="131"/>
      <c r="F373" s="131"/>
      <c r="I373" s="131"/>
      <c r="J373" s="131"/>
      <c r="K373" s="131"/>
      <c r="L373" s="131"/>
      <c r="M373" s="131"/>
      <c r="N373" s="131"/>
      <c r="O373" s="131"/>
      <c r="P373" s="131"/>
    </row>
    <row r="374" spans="1:16" s="147" customFormat="1" x14ac:dyDescent="0.2">
      <c r="A374" s="148"/>
      <c r="B374" s="148"/>
      <c r="C374" s="148"/>
      <c r="D374" s="148"/>
      <c r="E374" s="131"/>
      <c r="F374" s="131"/>
      <c r="I374" s="131"/>
      <c r="J374" s="131"/>
      <c r="K374" s="131"/>
      <c r="L374" s="131"/>
      <c r="M374" s="131"/>
      <c r="N374" s="131"/>
      <c r="O374" s="131"/>
      <c r="P374" s="131"/>
    </row>
    <row r="375" spans="1:16" s="147" customFormat="1" x14ac:dyDescent="0.2">
      <c r="A375" s="148"/>
      <c r="B375" s="148"/>
      <c r="C375" s="148"/>
      <c r="D375" s="148"/>
      <c r="E375" s="131"/>
      <c r="F375" s="131"/>
      <c r="I375" s="131"/>
      <c r="J375" s="131"/>
      <c r="K375" s="131"/>
      <c r="L375" s="131"/>
      <c r="M375" s="131"/>
      <c r="N375" s="131"/>
      <c r="O375" s="131"/>
      <c r="P375" s="131"/>
    </row>
    <row r="376" spans="1:16" s="147" customFormat="1" x14ac:dyDescent="0.2">
      <c r="A376" s="148"/>
      <c r="B376" s="148"/>
      <c r="C376" s="148"/>
      <c r="D376" s="148"/>
      <c r="E376" s="131"/>
      <c r="F376" s="131"/>
      <c r="I376" s="131"/>
      <c r="J376" s="131"/>
      <c r="K376" s="131"/>
      <c r="L376" s="131"/>
      <c r="M376" s="131"/>
      <c r="N376" s="131"/>
      <c r="O376" s="131"/>
      <c r="P376" s="131"/>
    </row>
    <row r="377" spans="1:16" s="147" customFormat="1" x14ac:dyDescent="0.2">
      <c r="A377" s="148"/>
      <c r="B377" s="148"/>
      <c r="C377" s="148"/>
      <c r="D377" s="148"/>
      <c r="E377" s="131"/>
      <c r="F377" s="131"/>
      <c r="I377" s="131"/>
      <c r="J377" s="131"/>
      <c r="K377" s="131"/>
      <c r="L377" s="131"/>
      <c r="M377" s="131"/>
      <c r="N377" s="131"/>
      <c r="O377" s="131"/>
      <c r="P377" s="131"/>
    </row>
    <row r="378" spans="1:16" s="147" customFormat="1" x14ac:dyDescent="0.2">
      <c r="A378" s="148"/>
      <c r="B378" s="148"/>
      <c r="C378" s="148"/>
      <c r="D378" s="148"/>
      <c r="E378" s="131"/>
      <c r="F378" s="131"/>
      <c r="I378" s="131"/>
      <c r="J378" s="131"/>
      <c r="K378" s="131"/>
      <c r="L378" s="131"/>
      <c r="M378" s="131"/>
      <c r="N378" s="131"/>
      <c r="O378" s="131"/>
      <c r="P378" s="131"/>
    </row>
    <row r="379" spans="1:16" s="147" customFormat="1" x14ac:dyDescent="0.2">
      <c r="A379" s="148"/>
      <c r="B379" s="148"/>
      <c r="C379" s="148"/>
      <c r="D379" s="148"/>
      <c r="E379" s="131"/>
      <c r="F379" s="131"/>
      <c r="I379" s="131"/>
      <c r="J379" s="131"/>
      <c r="K379" s="131"/>
      <c r="L379" s="131"/>
      <c r="M379" s="131"/>
      <c r="N379" s="131"/>
      <c r="O379" s="131"/>
      <c r="P379" s="131"/>
    </row>
    <row r="380" spans="1:16" s="147" customFormat="1" x14ac:dyDescent="0.2">
      <c r="A380" s="148"/>
      <c r="B380" s="148"/>
      <c r="C380" s="148"/>
      <c r="D380" s="148"/>
      <c r="E380" s="131"/>
      <c r="F380" s="131"/>
      <c r="I380" s="131"/>
      <c r="J380" s="131"/>
      <c r="K380" s="131"/>
      <c r="L380" s="131"/>
      <c r="M380" s="131"/>
      <c r="N380" s="131"/>
      <c r="O380" s="131"/>
      <c r="P380" s="131"/>
    </row>
    <row r="381" spans="1:16" s="147" customFormat="1" x14ac:dyDescent="0.2">
      <c r="A381" s="148"/>
      <c r="B381" s="148"/>
      <c r="C381" s="148"/>
      <c r="D381" s="148"/>
      <c r="E381" s="131"/>
      <c r="F381" s="131"/>
      <c r="I381" s="131"/>
      <c r="J381" s="131"/>
      <c r="K381" s="131"/>
      <c r="L381" s="131"/>
      <c r="M381" s="131"/>
      <c r="N381" s="131"/>
      <c r="O381" s="131"/>
      <c r="P381" s="131"/>
    </row>
    <row r="382" spans="1:16" s="147" customFormat="1" x14ac:dyDescent="0.2">
      <c r="A382" s="148"/>
      <c r="B382" s="148"/>
      <c r="C382" s="148"/>
      <c r="D382" s="148"/>
      <c r="E382" s="131"/>
      <c r="F382" s="131"/>
      <c r="I382" s="131"/>
      <c r="J382" s="131"/>
      <c r="K382" s="131"/>
      <c r="L382" s="131"/>
      <c r="M382" s="131"/>
      <c r="N382" s="131"/>
      <c r="O382" s="131"/>
      <c r="P382" s="131"/>
    </row>
    <row r="383" spans="1:16" s="147" customFormat="1" x14ac:dyDescent="0.2">
      <c r="A383" s="148"/>
      <c r="B383" s="148"/>
      <c r="C383" s="148"/>
      <c r="D383" s="148"/>
      <c r="E383" s="131"/>
      <c r="F383" s="131"/>
      <c r="I383" s="131"/>
      <c r="J383" s="131"/>
      <c r="K383" s="131"/>
      <c r="L383" s="131"/>
      <c r="M383" s="131"/>
      <c r="N383" s="131"/>
      <c r="O383" s="131"/>
      <c r="P383" s="131"/>
    </row>
    <row r="384" spans="1:16" s="147" customFormat="1" x14ac:dyDescent="0.2">
      <c r="A384" s="148"/>
      <c r="B384" s="148"/>
      <c r="C384" s="148"/>
      <c r="D384" s="148"/>
      <c r="E384" s="131"/>
      <c r="F384" s="131"/>
      <c r="I384" s="131"/>
      <c r="J384" s="131"/>
      <c r="K384" s="131"/>
      <c r="L384" s="131"/>
      <c r="M384" s="131"/>
      <c r="N384" s="131"/>
      <c r="O384" s="131"/>
      <c r="P384" s="131"/>
    </row>
    <row r="385" spans="1:16" s="147" customFormat="1" x14ac:dyDescent="0.2">
      <c r="A385" s="148"/>
      <c r="B385" s="148"/>
      <c r="C385" s="148"/>
      <c r="D385" s="148"/>
      <c r="E385" s="131"/>
      <c r="F385" s="131"/>
      <c r="I385" s="131"/>
      <c r="J385" s="131"/>
      <c r="K385" s="131"/>
      <c r="L385" s="131"/>
      <c r="M385" s="131"/>
      <c r="N385" s="131"/>
      <c r="O385" s="131"/>
      <c r="P385" s="131"/>
    </row>
    <row r="386" spans="1:16" s="147" customFormat="1" x14ac:dyDescent="0.2">
      <c r="A386" s="148"/>
      <c r="B386" s="148"/>
      <c r="C386" s="148"/>
      <c r="D386" s="148"/>
      <c r="E386" s="131"/>
      <c r="F386" s="131"/>
      <c r="I386" s="131"/>
      <c r="J386" s="131"/>
      <c r="K386" s="131"/>
      <c r="L386" s="131"/>
      <c r="M386" s="131"/>
      <c r="N386" s="131"/>
      <c r="O386" s="131"/>
      <c r="P386" s="131"/>
    </row>
    <row r="387" spans="1:16" s="147" customFormat="1" x14ac:dyDescent="0.2">
      <c r="A387" s="148"/>
      <c r="B387" s="148"/>
      <c r="C387" s="148"/>
      <c r="D387" s="148"/>
      <c r="E387" s="131"/>
      <c r="F387" s="131"/>
      <c r="I387" s="131"/>
      <c r="J387" s="131"/>
      <c r="K387" s="131"/>
      <c r="L387" s="131"/>
      <c r="M387" s="131"/>
      <c r="N387" s="131"/>
      <c r="O387" s="131"/>
      <c r="P387" s="131"/>
    </row>
    <row r="388" spans="1:16" s="147" customFormat="1" x14ac:dyDescent="0.2">
      <c r="A388" s="148"/>
      <c r="B388" s="148"/>
      <c r="C388" s="148"/>
      <c r="D388" s="148"/>
      <c r="E388" s="131"/>
      <c r="F388" s="131"/>
      <c r="I388" s="131"/>
      <c r="J388" s="131"/>
      <c r="K388" s="131"/>
      <c r="L388" s="131"/>
      <c r="M388" s="131"/>
      <c r="N388" s="131"/>
      <c r="O388" s="131"/>
      <c r="P388" s="131"/>
    </row>
    <row r="389" spans="1:16" s="147" customFormat="1" x14ac:dyDescent="0.2">
      <c r="A389" s="148"/>
      <c r="B389" s="148"/>
      <c r="C389" s="148"/>
      <c r="D389" s="148"/>
      <c r="E389" s="131"/>
      <c r="F389" s="131"/>
      <c r="I389" s="131"/>
      <c r="J389" s="131"/>
      <c r="K389" s="131"/>
      <c r="L389" s="131"/>
      <c r="M389" s="131"/>
      <c r="N389" s="131"/>
      <c r="O389" s="131"/>
      <c r="P389" s="131"/>
    </row>
    <row r="390" spans="1:16" s="147" customFormat="1" x14ac:dyDescent="0.2">
      <c r="A390" s="148"/>
      <c r="B390" s="148"/>
      <c r="C390" s="148"/>
      <c r="D390" s="148"/>
      <c r="E390" s="131"/>
      <c r="F390" s="131"/>
      <c r="I390" s="131"/>
      <c r="J390" s="131"/>
      <c r="K390" s="131"/>
      <c r="L390" s="131"/>
      <c r="M390" s="131"/>
      <c r="N390" s="131"/>
      <c r="O390" s="131"/>
      <c r="P390" s="131"/>
    </row>
    <row r="391" spans="1:16" s="147" customFormat="1" x14ac:dyDescent="0.2">
      <c r="A391" s="148"/>
      <c r="B391" s="148"/>
      <c r="C391" s="148"/>
      <c r="D391" s="148"/>
      <c r="E391" s="131"/>
      <c r="F391" s="131"/>
      <c r="I391" s="131"/>
      <c r="J391" s="131"/>
      <c r="K391" s="131"/>
      <c r="L391" s="131"/>
      <c r="M391" s="131"/>
      <c r="N391" s="131"/>
      <c r="O391" s="131"/>
      <c r="P391" s="131"/>
    </row>
    <row r="392" spans="1:16" s="147" customFormat="1" x14ac:dyDescent="0.2">
      <c r="A392" s="148"/>
      <c r="B392" s="148"/>
      <c r="C392" s="148"/>
      <c r="D392" s="148"/>
      <c r="E392" s="131"/>
      <c r="F392" s="131"/>
      <c r="I392" s="131"/>
      <c r="J392" s="131"/>
      <c r="K392" s="131"/>
      <c r="L392" s="131"/>
      <c r="M392" s="131"/>
      <c r="N392" s="131"/>
      <c r="O392" s="131"/>
      <c r="P392" s="131"/>
    </row>
    <row r="393" spans="1:16" s="147" customFormat="1" x14ac:dyDescent="0.2">
      <c r="A393" s="148"/>
      <c r="B393" s="148"/>
      <c r="C393" s="148"/>
      <c r="D393" s="148"/>
      <c r="E393" s="131"/>
      <c r="F393" s="131"/>
      <c r="I393" s="131"/>
      <c r="J393" s="131"/>
      <c r="K393" s="131"/>
      <c r="L393" s="131"/>
      <c r="M393" s="131"/>
      <c r="N393" s="131"/>
      <c r="O393" s="131"/>
      <c r="P393" s="131"/>
    </row>
    <row r="394" spans="1:16" s="147" customFormat="1" x14ac:dyDescent="0.2">
      <c r="A394" s="148"/>
      <c r="B394" s="148"/>
      <c r="C394" s="148"/>
      <c r="D394" s="148"/>
      <c r="E394" s="131"/>
      <c r="F394" s="131"/>
      <c r="I394" s="131"/>
      <c r="J394" s="131"/>
      <c r="K394" s="131"/>
      <c r="L394" s="131"/>
      <c r="M394" s="131"/>
      <c r="N394" s="131"/>
      <c r="O394" s="131"/>
      <c r="P394" s="131"/>
    </row>
    <row r="395" spans="1:16" s="147" customFormat="1" x14ac:dyDescent="0.2">
      <c r="A395" s="148"/>
      <c r="B395" s="148"/>
      <c r="C395" s="148"/>
      <c r="D395" s="148"/>
      <c r="E395" s="131"/>
      <c r="F395" s="131"/>
      <c r="I395" s="131"/>
      <c r="J395" s="131"/>
      <c r="K395" s="131"/>
      <c r="L395" s="131"/>
      <c r="M395" s="131"/>
      <c r="N395" s="131"/>
      <c r="O395" s="131"/>
      <c r="P395" s="131"/>
    </row>
    <row r="396" spans="1:16" s="147" customFormat="1" x14ac:dyDescent="0.2">
      <c r="A396" s="148"/>
      <c r="B396" s="148"/>
      <c r="C396" s="148"/>
      <c r="D396" s="148"/>
      <c r="E396" s="131"/>
      <c r="F396" s="131"/>
      <c r="I396" s="131"/>
      <c r="J396" s="131"/>
      <c r="K396" s="131"/>
      <c r="L396" s="131"/>
      <c r="M396" s="131"/>
      <c r="N396" s="131"/>
      <c r="O396" s="131"/>
      <c r="P396" s="131"/>
    </row>
    <row r="397" spans="1:16" s="147" customFormat="1" x14ac:dyDescent="0.2">
      <c r="A397" s="148"/>
      <c r="B397" s="148"/>
      <c r="C397" s="148"/>
      <c r="D397" s="148"/>
      <c r="E397" s="131"/>
      <c r="F397" s="131"/>
      <c r="I397" s="131"/>
      <c r="J397" s="131"/>
      <c r="K397" s="131"/>
      <c r="L397" s="131"/>
      <c r="M397" s="131"/>
      <c r="N397" s="131"/>
      <c r="O397" s="131"/>
      <c r="P397" s="131"/>
    </row>
    <row r="398" spans="1:16" s="147" customFormat="1" x14ac:dyDescent="0.2">
      <c r="A398" s="148"/>
      <c r="B398" s="148"/>
      <c r="C398" s="148"/>
      <c r="D398" s="148"/>
      <c r="E398" s="131"/>
      <c r="F398" s="131"/>
      <c r="I398" s="131"/>
      <c r="J398" s="131"/>
      <c r="K398" s="131"/>
      <c r="L398" s="131"/>
      <c r="M398" s="131"/>
      <c r="N398" s="131"/>
      <c r="O398" s="131"/>
      <c r="P398" s="131"/>
    </row>
    <row r="399" spans="1:16" s="147" customFormat="1" x14ac:dyDescent="0.2">
      <c r="A399" s="148"/>
      <c r="B399" s="148"/>
      <c r="C399" s="148"/>
      <c r="D399" s="148"/>
      <c r="E399" s="131"/>
      <c r="F399" s="131"/>
      <c r="I399" s="131"/>
      <c r="J399" s="131"/>
      <c r="K399" s="131"/>
      <c r="L399" s="131"/>
      <c r="M399" s="131"/>
      <c r="N399" s="131"/>
      <c r="O399" s="131"/>
      <c r="P399" s="131"/>
    </row>
    <row r="400" spans="1:16" s="147" customFormat="1" x14ac:dyDescent="0.2">
      <c r="A400" s="148"/>
      <c r="B400" s="148"/>
      <c r="C400" s="148"/>
      <c r="D400" s="148"/>
      <c r="E400" s="131"/>
      <c r="F400" s="131"/>
      <c r="I400" s="131"/>
      <c r="J400" s="131"/>
      <c r="K400" s="131"/>
      <c r="L400" s="131"/>
      <c r="M400" s="131"/>
      <c r="N400" s="131"/>
      <c r="O400" s="131"/>
      <c r="P400" s="131"/>
    </row>
    <row r="401" spans="1:16" s="147" customFormat="1" x14ac:dyDescent="0.2">
      <c r="A401" s="148"/>
      <c r="B401" s="148"/>
      <c r="C401" s="148"/>
      <c r="D401" s="148"/>
      <c r="E401" s="131"/>
      <c r="F401" s="131"/>
      <c r="I401" s="131"/>
      <c r="J401" s="131"/>
      <c r="K401" s="131"/>
      <c r="L401" s="131"/>
      <c r="M401" s="131"/>
      <c r="N401" s="131"/>
      <c r="O401" s="131"/>
      <c r="P401" s="131"/>
    </row>
    <row r="402" spans="1:16" s="147" customFormat="1" x14ac:dyDescent="0.2">
      <c r="A402" s="148"/>
      <c r="B402" s="148"/>
      <c r="C402" s="148"/>
      <c r="D402" s="148"/>
      <c r="E402" s="131"/>
      <c r="F402" s="131"/>
      <c r="I402" s="131"/>
      <c r="J402" s="131"/>
      <c r="K402" s="131"/>
      <c r="L402" s="131"/>
      <c r="M402" s="131"/>
      <c r="N402" s="131"/>
      <c r="O402" s="131"/>
      <c r="P402" s="131"/>
    </row>
    <row r="403" spans="1:16" s="147" customFormat="1" x14ac:dyDescent="0.2">
      <c r="A403" s="148"/>
      <c r="B403" s="148"/>
      <c r="C403" s="148"/>
      <c r="D403" s="148"/>
      <c r="E403" s="131"/>
      <c r="F403" s="131"/>
      <c r="I403" s="131"/>
      <c r="J403" s="131"/>
      <c r="K403" s="131"/>
      <c r="L403" s="131"/>
      <c r="M403" s="131"/>
      <c r="N403" s="131"/>
      <c r="O403" s="131"/>
      <c r="P403" s="131"/>
    </row>
    <row r="404" spans="1:16" s="147" customFormat="1" x14ac:dyDescent="0.2">
      <c r="A404" s="148"/>
      <c r="B404" s="148"/>
      <c r="C404" s="148"/>
      <c r="D404" s="148"/>
      <c r="E404" s="131"/>
      <c r="F404" s="131"/>
      <c r="I404" s="131"/>
      <c r="J404" s="131"/>
      <c r="K404" s="131"/>
      <c r="L404" s="131"/>
      <c r="M404" s="131"/>
      <c r="N404" s="131"/>
      <c r="O404" s="131"/>
      <c r="P404" s="131"/>
    </row>
    <row r="405" spans="1:16" s="147" customFormat="1" x14ac:dyDescent="0.2">
      <c r="A405" s="148"/>
      <c r="B405" s="148"/>
      <c r="C405" s="148"/>
      <c r="D405" s="148"/>
      <c r="E405" s="131"/>
      <c r="F405" s="131"/>
      <c r="I405" s="131"/>
      <c r="J405" s="131"/>
      <c r="K405" s="131"/>
      <c r="L405" s="131"/>
      <c r="M405" s="131"/>
      <c r="N405" s="131"/>
      <c r="O405" s="131"/>
      <c r="P405" s="131"/>
    </row>
    <row r="406" spans="1:16" s="147" customFormat="1" x14ac:dyDescent="0.2">
      <c r="A406" s="148"/>
      <c r="B406" s="148"/>
      <c r="C406" s="148"/>
      <c r="D406" s="148"/>
      <c r="E406" s="131"/>
      <c r="F406" s="131"/>
      <c r="I406" s="131"/>
      <c r="J406" s="131"/>
      <c r="K406" s="131"/>
      <c r="L406" s="131"/>
      <c r="M406" s="131"/>
      <c r="N406" s="131"/>
      <c r="O406" s="131"/>
      <c r="P406" s="131"/>
    </row>
    <row r="407" spans="1:16" s="147" customFormat="1" x14ac:dyDescent="0.2">
      <c r="A407" s="148"/>
      <c r="B407" s="148"/>
      <c r="C407" s="148"/>
      <c r="D407" s="148"/>
      <c r="E407" s="131"/>
      <c r="F407" s="131"/>
      <c r="I407" s="131"/>
      <c r="J407" s="131"/>
      <c r="K407" s="131"/>
      <c r="L407" s="131"/>
      <c r="M407" s="131"/>
      <c r="N407" s="131"/>
      <c r="O407" s="131"/>
      <c r="P407" s="131"/>
    </row>
    <row r="408" spans="1:16" s="147" customFormat="1" x14ac:dyDescent="0.2">
      <c r="A408" s="148"/>
      <c r="B408" s="148"/>
      <c r="C408" s="148"/>
      <c r="D408" s="148"/>
      <c r="E408" s="131"/>
      <c r="F408" s="131"/>
      <c r="I408" s="131"/>
      <c r="J408" s="131"/>
      <c r="K408" s="131"/>
      <c r="L408" s="131"/>
      <c r="M408" s="131"/>
      <c r="N408" s="131"/>
      <c r="O408" s="131"/>
      <c r="P408" s="131"/>
    </row>
    <row r="409" spans="1:16" s="147" customFormat="1" x14ac:dyDescent="0.2">
      <c r="A409" s="148"/>
      <c r="B409" s="148"/>
      <c r="C409" s="148"/>
      <c r="D409" s="148"/>
      <c r="E409" s="131"/>
      <c r="F409" s="131"/>
      <c r="I409" s="131"/>
      <c r="J409" s="131"/>
      <c r="K409" s="131"/>
      <c r="L409" s="131"/>
      <c r="M409" s="131"/>
      <c r="N409" s="131"/>
      <c r="O409" s="131"/>
      <c r="P409" s="131"/>
    </row>
    <row r="410" spans="1:16" s="147" customFormat="1" x14ac:dyDescent="0.2">
      <c r="A410" s="148"/>
      <c r="B410" s="148"/>
      <c r="C410" s="148"/>
      <c r="D410" s="148"/>
      <c r="E410" s="131"/>
      <c r="F410" s="131"/>
      <c r="I410" s="131"/>
      <c r="J410" s="131"/>
      <c r="K410" s="131"/>
      <c r="L410" s="131"/>
      <c r="M410" s="131"/>
      <c r="N410" s="131"/>
      <c r="O410" s="131"/>
      <c r="P410" s="131"/>
    </row>
    <row r="411" spans="1:16" s="147" customFormat="1" x14ac:dyDescent="0.2">
      <c r="A411" s="148"/>
      <c r="B411" s="148"/>
      <c r="C411" s="148"/>
      <c r="D411" s="148"/>
      <c r="E411" s="131"/>
      <c r="F411" s="131"/>
      <c r="I411" s="131"/>
      <c r="J411" s="131"/>
      <c r="K411" s="131"/>
      <c r="L411" s="131"/>
      <c r="M411" s="131"/>
      <c r="N411" s="131"/>
      <c r="O411" s="131"/>
      <c r="P411" s="131"/>
    </row>
    <row r="412" spans="1:16" s="147" customFormat="1" x14ac:dyDescent="0.2">
      <c r="A412" s="148"/>
      <c r="B412" s="148"/>
      <c r="C412" s="148"/>
      <c r="D412" s="148"/>
      <c r="E412" s="131"/>
      <c r="F412" s="131"/>
      <c r="I412" s="131"/>
      <c r="J412" s="131"/>
      <c r="K412" s="131"/>
      <c r="L412" s="131"/>
      <c r="M412" s="131"/>
      <c r="N412" s="131"/>
      <c r="O412" s="131"/>
      <c r="P412" s="131"/>
    </row>
    <row r="413" spans="1:16" s="147" customFormat="1" x14ac:dyDescent="0.2">
      <c r="A413" s="148"/>
      <c r="B413" s="148"/>
      <c r="C413" s="148"/>
      <c r="D413" s="148"/>
      <c r="E413" s="131"/>
      <c r="F413" s="131"/>
      <c r="I413" s="131"/>
      <c r="J413" s="131"/>
      <c r="K413" s="131"/>
      <c r="L413" s="131"/>
      <c r="M413" s="131"/>
      <c r="N413" s="131"/>
      <c r="O413" s="131"/>
      <c r="P413" s="131"/>
    </row>
    <row r="414" spans="1:16" s="147" customFormat="1" x14ac:dyDescent="0.2">
      <c r="A414" s="148"/>
      <c r="B414" s="148"/>
      <c r="C414" s="148"/>
      <c r="D414" s="148"/>
      <c r="E414" s="131"/>
      <c r="F414" s="131"/>
      <c r="I414" s="131"/>
      <c r="J414" s="131"/>
      <c r="K414" s="131"/>
      <c r="L414" s="131"/>
      <c r="M414" s="131"/>
      <c r="N414" s="131"/>
      <c r="O414" s="131"/>
      <c r="P414" s="131"/>
    </row>
    <row r="415" spans="1:16" s="147" customFormat="1" x14ac:dyDescent="0.2">
      <c r="A415" s="148"/>
      <c r="B415" s="148"/>
      <c r="C415" s="148"/>
      <c r="D415" s="148"/>
      <c r="E415" s="131"/>
      <c r="F415" s="131"/>
      <c r="I415" s="131"/>
      <c r="J415" s="131"/>
      <c r="K415" s="131"/>
      <c r="L415" s="131"/>
      <c r="M415" s="131"/>
      <c r="N415" s="131"/>
      <c r="O415" s="131"/>
      <c r="P415" s="131"/>
    </row>
    <row r="416" spans="1:16" s="147" customFormat="1" x14ac:dyDescent="0.2">
      <c r="A416" s="148"/>
      <c r="B416" s="148"/>
      <c r="C416" s="148"/>
      <c r="D416" s="148"/>
      <c r="E416" s="131"/>
      <c r="F416" s="131"/>
      <c r="I416" s="131"/>
      <c r="J416" s="131"/>
      <c r="K416" s="131"/>
      <c r="L416" s="131"/>
      <c r="M416" s="131"/>
      <c r="N416" s="131"/>
      <c r="O416" s="131"/>
      <c r="P416" s="131"/>
    </row>
    <row r="417" spans="1:16" s="147" customFormat="1" x14ac:dyDescent="0.2">
      <c r="A417" s="148"/>
      <c r="B417" s="148"/>
      <c r="C417" s="148"/>
      <c r="D417" s="148"/>
      <c r="E417" s="131"/>
      <c r="F417" s="131"/>
      <c r="I417" s="131"/>
      <c r="J417" s="131"/>
      <c r="K417" s="131"/>
      <c r="L417" s="131"/>
      <c r="M417" s="131"/>
      <c r="N417" s="131"/>
      <c r="O417" s="131"/>
      <c r="P417" s="131"/>
    </row>
    <row r="418" spans="1:16" s="147" customFormat="1" x14ac:dyDescent="0.2">
      <c r="A418" s="148"/>
      <c r="B418" s="148"/>
      <c r="C418" s="148"/>
      <c r="D418" s="148"/>
      <c r="E418" s="131"/>
      <c r="F418" s="131"/>
      <c r="I418" s="131"/>
      <c r="J418" s="131"/>
      <c r="K418" s="131"/>
      <c r="L418" s="131"/>
      <c r="M418" s="131"/>
      <c r="N418" s="131"/>
      <c r="O418" s="131"/>
      <c r="P418" s="131"/>
    </row>
    <row r="419" spans="1:16" s="147" customFormat="1" x14ac:dyDescent="0.2">
      <c r="A419" s="148"/>
      <c r="B419" s="148"/>
      <c r="C419" s="148"/>
      <c r="D419" s="148"/>
      <c r="E419" s="131"/>
      <c r="F419" s="131"/>
      <c r="I419" s="131"/>
      <c r="J419" s="131"/>
      <c r="K419" s="131"/>
      <c r="L419" s="131"/>
      <c r="M419" s="131"/>
      <c r="N419" s="131"/>
      <c r="O419" s="131"/>
      <c r="P419" s="131"/>
    </row>
    <row r="420" spans="1:16" s="147" customFormat="1" x14ac:dyDescent="0.2">
      <c r="A420" s="148"/>
      <c r="B420" s="148"/>
      <c r="C420" s="148"/>
      <c r="D420" s="148"/>
      <c r="E420" s="131"/>
      <c r="F420" s="131"/>
      <c r="I420" s="131"/>
      <c r="J420" s="131"/>
      <c r="K420" s="131"/>
      <c r="L420" s="131"/>
      <c r="M420" s="131"/>
      <c r="N420" s="131"/>
      <c r="O420" s="131"/>
      <c r="P420" s="131"/>
    </row>
    <row r="421" spans="1:16" s="147" customFormat="1" x14ac:dyDescent="0.2">
      <c r="A421" s="148"/>
      <c r="B421" s="148"/>
      <c r="C421" s="148"/>
      <c r="D421" s="148"/>
      <c r="E421" s="131"/>
      <c r="F421" s="131"/>
      <c r="I421" s="131"/>
      <c r="J421" s="131"/>
      <c r="K421" s="131"/>
      <c r="L421" s="131"/>
      <c r="M421" s="131"/>
      <c r="N421" s="131"/>
      <c r="O421" s="131"/>
      <c r="P421" s="131"/>
    </row>
    <row r="422" spans="1:16" s="147" customFormat="1" x14ac:dyDescent="0.2">
      <c r="A422" s="148"/>
      <c r="B422" s="148"/>
      <c r="C422" s="148"/>
      <c r="D422" s="148"/>
      <c r="E422" s="131"/>
      <c r="F422" s="131"/>
      <c r="I422" s="131"/>
      <c r="J422" s="131"/>
      <c r="K422" s="131"/>
      <c r="L422" s="131"/>
      <c r="M422" s="131"/>
      <c r="N422" s="131"/>
      <c r="O422" s="131"/>
      <c r="P422" s="131"/>
    </row>
    <row r="423" spans="1:16" s="147" customFormat="1" x14ac:dyDescent="0.2">
      <c r="A423" s="148"/>
      <c r="B423" s="148"/>
      <c r="C423" s="148"/>
      <c r="D423" s="148"/>
      <c r="E423" s="131"/>
      <c r="F423" s="131"/>
      <c r="I423" s="131"/>
      <c r="J423" s="131"/>
      <c r="K423" s="131"/>
      <c r="L423" s="131"/>
      <c r="M423" s="131"/>
      <c r="N423" s="131"/>
      <c r="O423" s="131"/>
      <c r="P423" s="131"/>
    </row>
    <row r="424" spans="1:16" s="147" customFormat="1" x14ac:dyDescent="0.2">
      <c r="A424" s="148"/>
      <c r="B424" s="148"/>
      <c r="C424" s="148"/>
      <c r="D424" s="148"/>
      <c r="E424" s="131"/>
      <c r="F424" s="131"/>
      <c r="I424" s="131"/>
      <c r="J424" s="131"/>
      <c r="K424" s="131"/>
      <c r="L424" s="131"/>
      <c r="M424" s="131"/>
      <c r="N424" s="131"/>
      <c r="O424" s="131"/>
      <c r="P424" s="131"/>
    </row>
    <row r="425" spans="1:16" s="147" customFormat="1" x14ac:dyDescent="0.2">
      <c r="A425" s="148"/>
      <c r="B425" s="148"/>
      <c r="C425" s="148"/>
      <c r="D425" s="148"/>
      <c r="E425" s="131"/>
      <c r="F425" s="131"/>
      <c r="I425" s="131"/>
      <c r="J425" s="131"/>
      <c r="K425" s="131"/>
      <c r="L425" s="131"/>
      <c r="M425" s="131"/>
      <c r="N425" s="131"/>
      <c r="O425" s="131"/>
      <c r="P425" s="131"/>
    </row>
    <row r="426" spans="1:16" s="147" customFormat="1" x14ac:dyDescent="0.2">
      <c r="A426" s="148"/>
      <c r="B426" s="148"/>
      <c r="C426" s="148"/>
      <c r="D426" s="148"/>
      <c r="E426" s="131"/>
      <c r="F426" s="131"/>
      <c r="I426" s="131"/>
      <c r="J426" s="131"/>
      <c r="K426" s="131"/>
      <c r="L426" s="131"/>
      <c r="M426" s="131"/>
      <c r="N426" s="131"/>
      <c r="O426" s="131"/>
      <c r="P426" s="131"/>
    </row>
    <row r="427" spans="1:16" s="147" customFormat="1" x14ac:dyDescent="0.2">
      <c r="A427" s="148"/>
      <c r="B427" s="148"/>
      <c r="C427" s="148"/>
      <c r="D427" s="148"/>
      <c r="E427" s="131"/>
      <c r="F427" s="131"/>
      <c r="I427" s="131"/>
      <c r="J427" s="131"/>
      <c r="K427" s="131"/>
      <c r="L427" s="131"/>
      <c r="M427" s="131"/>
      <c r="N427" s="131"/>
      <c r="O427" s="131"/>
      <c r="P427" s="131"/>
    </row>
    <row r="428" spans="1:16" s="147" customFormat="1" x14ac:dyDescent="0.2">
      <c r="A428" s="148"/>
      <c r="B428" s="148"/>
      <c r="C428" s="148"/>
      <c r="D428" s="148"/>
      <c r="E428" s="131"/>
      <c r="F428" s="131"/>
      <c r="I428" s="131"/>
      <c r="J428" s="131"/>
      <c r="K428" s="131"/>
      <c r="L428" s="131"/>
      <c r="M428" s="131"/>
      <c r="N428" s="131"/>
      <c r="O428" s="131"/>
      <c r="P428" s="131"/>
    </row>
    <row r="429" spans="1:16" s="147" customFormat="1" x14ac:dyDescent="0.2">
      <c r="A429" s="148"/>
      <c r="B429" s="148"/>
      <c r="C429" s="148"/>
      <c r="D429" s="148"/>
      <c r="E429" s="131"/>
      <c r="F429" s="131"/>
      <c r="I429" s="131"/>
      <c r="J429" s="131"/>
      <c r="K429" s="131"/>
      <c r="L429" s="131"/>
      <c r="M429" s="131"/>
      <c r="N429" s="131"/>
      <c r="O429" s="131"/>
      <c r="P429" s="131"/>
    </row>
    <row r="430" spans="1:16" s="147" customFormat="1" x14ac:dyDescent="0.2">
      <c r="A430" s="148"/>
      <c r="B430" s="148"/>
      <c r="C430" s="148"/>
      <c r="D430" s="148"/>
      <c r="E430" s="131"/>
      <c r="F430" s="131"/>
      <c r="I430" s="131"/>
      <c r="J430" s="131"/>
      <c r="K430" s="131"/>
      <c r="L430" s="131"/>
      <c r="M430" s="131"/>
      <c r="N430" s="131"/>
      <c r="O430" s="131"/>
      <c r="P430" s="131"/>
    </row>
    <row r="431" spans="1:16" s="147" customFormat="1" x14ac:dyDescent="0.2">
      <c r="A431" s="148"/>
      <c r="B431" s="148"/>
      <c r="C431" s="148"/>
      <c r="D431" s="148"/>
      <c r="E431" s="131"/>
      <c r="F431" s="131"/>
      <c r="I431" s="131"/>
      <c r="J431" s="131"/>
      <c r="K431" s="131"/>
      <c r="L431" s="131"/>
      <c r="M431" s="131"/>
      <c r="N431" s="131"/>
      <c r="O431" s="131"/>
      <c r="P431" s="131"/>
    </row>
    <row r="432" spans="1:16" s="147" customFormat="1" x14ac:dyDescent="0.2">
      <c r="A432" s="148"/>
      <c r="B432" s="148"/>
      <c r="C432" s="148"/>
      <c r="D432" s="148"/>
      <c r="E432" s="131"/>
      <c r="F432" s="131"/>
      <c r="I432" s="131"/>
      <c r="J432" s="131"/>
      <c r="K432" s="131"/>
      <c r="L432" s="131"/>
      <c r="M432" s="131"/>
      <c r="N432" s="131"/>
      <c r="O432" s="131"/>
      <c r="P432" s="131"/>
    </row>
    <row r="433" spans="1:16" s="147" customFormat="1" x14ac:dyDescent="0.2">
      <c r="A433" s="148"/>
      <c r="B433" s="148"/>
      <c r="C433" s="148"/>
      <c r="D433" s="148"/>
      <c r="E433" s="131"/>
      <c r="F433" s="131"/>
      <c r="I433" s="131"/>
      <c r="J433" s="131"/>
      <c r="K433" s="131"/>
      <c r="L433" s="131"/>
      <c r="M433" s="131"/>
      <c r="N433" s="131"/>
      <c r="O433" s="131"/>
      <c r="P433" s="131"/>
    </row>
    <row r="434" spans="1:16" s="147" customFormat="1" x14ac:dyDescent="0.2">
      <c r="A434" s="148"/>
      <c r="B434" s="148"/>
      <c r="C434" s="148"/>
      <c r="D434" s="148"/>
      <c r="E434" s="131"/>
      <c r="F434" s="131"/>
      <c r="I434" s="131"/>
      <c r="J434" s="131"/>
      <c r="K434" s="131"/>
      <c r="L434" s="131"/>
      <c r="M434" s="131"/>
      <c r="N434" s="131"/>
      <c r="O434" s="131"/>
      <c r="P434" s="131"/>
    </row>
    <row r="435" spans="1:16" s="147" customFormat="1" x14ac:dyDescent="0.2">
      <c r="A435" s="148"/>
      <c r="B435" s="148"/>
      <c r="C435" s="148"/>
      <c r="D435" s="148"/>
      <c r="E435" s="131"/>
      <c r="F435" s="131"/>
      <c r="I435" s="131"/>
      <c r="J435" s="131"/>
      <c r="K435" s="131"/>
      <c r="L435" s="131"/>
      <c r="M435" s="131"/>
      <c r="N435" s="131"/>
      <c r="O435" s="131"/>
      <c r="P435" s="131"/>
    </row>
    <row r="436" spans="1:16" s="147" customFormat="1" x14ac:dyDescent="0.2">
      <c r="A436" s="148"/>
      <c r="B436" s="148"/>
      <c r="C436" s="148"/>
      <c r="D436" s="148"/>
      <c r="E436" s="131"/>
      <c r="F436" s="131"/>
      <c r="I436" s="131"/>
      <c r="J436" s="131"/>
      <c r="K436" s="131"/>
      <c r="L436" s="131"/>
      <c r="M436" s="131"/>
      <c r="N436" s="131"/>
      <c r="O436" s="131"/>
      <c r="P436" s="131"/>
    </row>
    <row r="437" spans="1:16" s="147" customFormat="1" x14ac:dyDescent="0.2">
      <c r="A437" s="148"/>
      <c r="B437" s="148"/>
      <c r="C437" s="148"/>
      <c r="D437" s="148"/>
      <c r="E437" s="131"/>
      <c r="F437" s="131"/>
      <c r="I437" s="131"/>
      <c r="J437" s="131"/>
      <c r="K437" s="131"/>
      <c r="L437" s="131"/>
      <c r="M437" s="131"/>
      <c r="N437" s="131"/>
      <c r="O437" s="131"/>
      <c r="P437" s="131"/>
    </row>
    <row r="438" spans="1:16" s="147" customFormat="1" x14ac:dyDescent="0.2">
      <c r="A438" s="148"/>
      <c r="B438" s="148"/>
      <c r="C438" s="148"/>
      <c r="D438" s="148"/>
      <c r="E438" s="131"/>
      <c r="F438" s="131"/>
      <c r="I438" s="131"/>
      <c r="J438" s="131"/>
      <c r="K438" s="131"/>
      <c r="L438" s="131"/>
      <c r="M438" s="131"/>
      <c r="N438" s="131"/>
      <c r="O438" s="131"/>
      <c r="P438" s="131"/>
    </row>
    <row r="439" spans="1:16" s="147" customFormat="1" x14ac:dyDescent="0.2">
      <c r="A439" s="148"/>
      <c r="B439" s="148"/>
      <c r="C439" s="148"/>
      <c r="D439" s="148"/>
      <c r="E439" s="131"/>
      <c r="F439" s="131"/>
      <c r="I439" s="131"/>
      <c r="J439" s="131"/>
      <c r="K439" s="131"/>
      <c r="L439" s="131"/>
      <c r="M439" s="131"/>
      <c r="N439" s="131"/>
      <c r="O439" s="131"/>
      <c r="P439" s="131"/>
    </row>
    <row r="440" spans="1:16" s="147" customFormat="1" x14ac:dyDescent="0.2">
      <c r="A440" s="148"/>
      <c r="B440" s="148"/>
      <c r="C440" s="148"/>
      <c r="D440" s="148"/>
      <c r="E440" s="131"/>
      <c r="F440" s="131"/>
      <c r="I440" s="131"/>
      <c r="J440" s="131"/>
      <c r="K440" s="131"/>
      <c r="L440" s="131"/>
      <c r="M440" s="131"/>
      <c r="N440" s="131"/>
      <c r="O440" s="131"/>
      <c r="P440" s="131"/>
    </row>
    <row r="441" spans="1:16" s="147" customFormat="1" x14ac:dyDescent="0.2">
      <c r="A441" s="148"/>
      <c r="B441" s="148"/>
      <c r="C441" s="148"/>
      <c r="D441" s="148"/>
      <c r="E441" s="131"/>
      <c r="F441" s="131"/>
      <c r="I441" s="131"/>
      <c r="J441" s="131"/>
      <c r="K441" s="131"/>
      <c r="L441" s="131"/>
      <c r="M441" s="131"/>
      <c r="N441" s="131"/>
      <c r="O441" s="131"/>
      <c r="P441" s="131"/>
    </row>
    <row r="442" spans="1:16" s="147" customFormat="1" x14ac:dyDescent="0.2">
      <c r="A442" s="148"/>
      <c r="B442" s="148"/>
      <c r="C442" s="148"/>
      <c r="D442" s="148"/>
      <c r="E442" s="131"/>
      <c r="F442" s="131"/>
      <c r="I442" s="131"/>
      <c r="J442" s="131"/>
      <c r="K442" s="131"/>
      <c r="L442" s="131"/>
      <c r="M442" s="131"/>
      <c r="N442" s="131"/>
      <c r="O442" s="131"/>
      <c r="P442" s="131"/>
    </row>
    <row r="443" spans="1:16" s="147" customFormat="1" x14ac:dyDescent="0.2">
      <c r="A443" s="148"/>
      <c r="B443" s="148"/>
      <c r="C443" s="148"/>
      <c r="D443" s="148"/>
      <c r="E443" s="131"/>
      <c r="F443" s="131"/>
      <c r="I443" s="131"/>
      <c r="J443" s="131"/>
      <c r="K443" s="131"/>
      <c r="L443" s="131"/>
      <c r="M443" s="131"/>
      <c r="N443" s="131"/>
      <c r="O443" s="131"/>
      <c r="P443" s="131"/>
    </row>
    <row r="444" spans="1:16" s="147" customFormat="1" x14ac:dyDescent="0.2">
      <c r="A444" s="148"/>
      <c r="B444" s="148"/>
      <c r="C444" s="148"/>
      <c r="D444" s="148"/>
      <c r="E444" s="131"/>
      <c r="F444" s="131"/>
      <c r="I444" s="131"/>
      <c r="J444" s="131"/>
      <c r="K444" s="131"/>
      <c r="L444" s="131"/>
      <c r="M444" s="131"/>
      <c r="N444" s="131"/>
      <c r="O444" s="131"/>
      <c r="P444" s="131"/>
    </row>
    <row r="445" spans="1:16" s="147" customFormat="1" x14ac:dyDescent="0.2">
      <c r="A445" s="148"/>
      <c r="B445" s="148"/>
      <c r="C445" s="148"/>
      <c r="D445" s="148"/>
      <c r="E445" s="131"/>
      <c r="F445" s="131"/>
      <c r="I445" s="131"/>
      <c r="J445" s="131"/>
      <c r="K445" s="131"/>
      <c r="L445" s="131"/>
      <c r="M445" s="131"/>
      <c r="N445" s="131"/>
      <c r="O445" s="131"/>
      <c r="P445" s="131"/>
    </row>
    <row r="446" spans="1:16" s="147" customFormat="1" x14ac:dyDescent="0.2">
      <c r="A446" s="148"/>
      <c r="B446" s="148"/>
      <c r="C446" s="148"/>
      <c r="D446" s="148"/>
      <c r="E446" s="131"/>
      <c r="F446" s="131"/>
      <c r="I446" s="131"/>
      <c r="J446" s="131"/>
      <c r="K446" s="131"/>
      <c r="L446" s="131"/>
      <c r="M446" s="131"/>
      <c r="N446" s="131"/>
      <c r="O446" s="131"/>
      <c r="P446" s="131"/>
    </row>
    <row r="447" spans="1:16" s="147" customFormat="1" x14ac:dyDescent="0.2">
      <c r="A447" s="148"/>
      <c r="B447" s="148"/>
      <c r="C447" s="148"/>
      <c r="D447" s="148"/>
      <c r="E447" s="131"/>
      <c r="F447" s="131"/>
      <c r="I447" s="131"/>
      <c r="J447" s="131"/>
      <c r="K447" s="131"/>
      <c r="L447" s="131"/>
      <c r="M447" s="131"/>
      <c r="N447" s="131"/>
      <c r="O447" s="131"/>
      <c r="P447" s="131"/>
    </row>
    <row r="448" spans="1:16" s="147" customFormat="1" x14ac:dyDescent="0.2">
      <c r="A448" s="148"/>
      <c r="B448" s="148"/>
      <c r="C448" s="148"/>
      <c r="D448" s="148"/>
      <c r="E448" s="131"/>
      <c r="F448" s="131"/>
      <c r="I448" s="131"/>
      <c r="J448" s="131"/>
      <c r="K448" s="131"/>
      <c r="L448" s="131"/>
      <c r="M448" s="131"/>
      <c r="N448" s="131"/>
      <c r="O448" s="131"/>
      <c r="P448" s="131"/>
    </row>
    <row r="449" spans="1:16" s="147" customFormat="1" x14ac:dyDescent="0.2">
      <c r="A449" s="148"/>
      <c r="B449" s="148"/>
      <c r="C449" s="148"/>
      <c r="D449" s="148"/>
      <c r="E449" s="131"/>
      <c r="F449" s="131"/>
      <c r="I449" s="131"/>
      <c r="J449" s="131"/>
      <c r="K449" s="131"/>
      <c r="L449" s="131"/>
      <c r="M449" s="131"/>
      <c r="N449" s="131"/>
      <c r="O449" s="131"/>
      <c r="P449" s="131"/>
    </row>
    <row r="450" spans="1:16" s="147" customFormat="1" x14ac:dyDescent="0.2">
      <c r="A450" s="148"/>
      <c r="B450" s="148"/>
      <c r="C450" s="148"/>
      <c r="D450" s="148"/>
      <c r="E450" s="131"/>
      <c r="F450" s="131"/>
      <c r="I450" s="131"/>
      <c r="J450" s="131"/>
      <c r="K450" s="131"/>
      <c r="L450" s="131"/>
      <c r="M450" s="131"/>
      <c r="N450" s="131"/>
      <c r="O450" s="131"/>
      <c r="P450" s="131"/>
    </row>
    <row r="451" spans="1:16" s="147" customFormat="1" x14ac:dyDescent="0.2">
      <c r="A451" s="148"/>
      <c r="B451" s="148"/>
      <c r="C451" s="148"/>
      <c r="D451" s="148"/>
      <c r="E451" s="131"/>
      <c r="F451" s="131"/>
      <c r="I451" s="131"/>
      <c r="J451" s="131"/>
      <c r="K451" s="131"/>
      <c r="L451" s="131"/>
      <c r="M451" s="131"/>
      <c r="N451" s="131"/>
      <c r="O451" s="131"/>
      <c r="P451" s="131"/>
    </row>
    <row r="452" spans="1:16" s="147" customFormat="1" x14ac:dyDescent="0.2">
      <c r="A452" s="148"/>
      <c r="B452" s="148"/>
      <c r="C452" s="148"/>
      <c r="D452" s="148"/>
      <c r="E452" s="131"/>
      <c r="F452" s="131"/>
      <c r="I452" s="131"/>
      <c r="J452" s="131"/>
      <c r="K452" s="131"/>
      <c r="L452" s="131"/>
      <c r="M452" s="131"/>
      <c r="N452" s="131"/>
      <c r="O452" s="131"/>
      <c r="P452" s="131"/>
    </row>
    <row r="453" spans="1:16" s="147" customFormat="1" x14ac:dyDescent="0.2">
      <c r="A453" s="148"/>
      <c r="B453" s="148"/>
      <c r="C453" s="148"/>
      <c r="D453" s="148"/>
      <c r="E453" s="131"/>
      <c r="F453" s="131"/>
      <c r="I453" s="131"/>
      <c r="J453" s="131"/>
      <c r="K453" s="131"/>
      <c r="L453" s="131"/>
      <c r="M453" s="131"/>
      <c r="N453" s="131"/>
      <c r="O453" s="131"/>
      <c r="P453" s="131"/>
    </row>
    <row r="454" spans="1:16" s="147" customFormat="1" x14ac:dyDescent="0.2">
      <c r="A454" s="148"/>
      <c r="B454" s="148"/>
      <c r="C454" s="148"/>
      <c r="D454" s="148"/>
      <c r="E454" s="131"/>
      <c r="F454" s="131"/>
      <c r="I454" s="131"/>
      <c r="J454" s="131"/>
      <c r="K454" s="131"/>
      <c r="L454" s="131"/>
      <c r="M454" s="131"/>
      <c r="N454" s="131"/>
      <c r="O454" s="131"/>
      <c r="P454" s="131"/>
    </row>
    <row r="455" spans="1:16" s="147" customFormat="1" x14ac:dyDescent="0.2">
      <c r="A455" s="148"/>
      <c r="B455" s="148"/>
      <c r="C455" s="148"/>
      <c r="D455" s="148"/>
      <c r="E455" s="131"/>
      <c r="F455" s="131"/>
      <c r="I455" s="131"/>
      <c r="J455" s="131"/>
      <c r="K455" s="131"/>
      <c r="L455" s="131"/>
      <c r="M455" s="131"/>
      <c r="N455" s="131"/>
      <c r="O455" s="131"/>
      <c r="P455" s="131"/>
    </row>
    <row r="456" spans="1:16" s="147" customFormat="1" x14ac:dyDescent="0.2">
      <c r="A456" s="148"/>
      <c r="B456" s="148"/>
      <c r="C456" s="148"/>
      <c r="D456" s="148"/>
      <c r="E456" s="131"/>
      <c r="F456" s="131"/>
      <c r="I456" s="131"/>
      <c r="J456" s="131"/>
      <c r="K456" s="131"/>
      <c r="L456" s="131"/>
      <c r="M456" s="131"/>
      <c r="N456" s="131"/>
      <c r="O456" s="131"/>
      <c r="P456" s="131"/>
    </row>
    <row r="457" spans="1:16" s="147" customFormat="1" x14ac:dyDescent="0.2">
      <c r="A457" s="148"/>
      <c r="B457" s="148"/>
      <c r="C457" s="148"/>
      <c r="D457" s="148"/>
      <c r="E457" s="131"/>
      <c r="F457" s="131"/>
      <c r="I457" s="131"/>
      <c r="J457" s="131"/>
      <c r="K457" s="131"/>
      <c r="L457" s="131"/>
      <c r="M457" s="131"/>
      <c r="N457" s="131"/>
      <c r="O457" s="131"/>
      <c r="P457" s="131"/>
    </row>
    <row r="458" spans="1:16" s="147" customFormat="1" x14ac:dyDescent="0.2">
      <c r="A458" s="148"/>
      <c r="B458" s="148"/>
      <c r="C458" s="148"/>
      <c r="D458" s="148"/>
      <c r="E458" s="131"/>
      <c r="F458" s="131"/>
      <c r="I458" s="131"/>
      <c r="J458" s="131"/>
      <c r="K458" s="131"/>
      <c r="L458" s="131"/>
      <c r="M458" s="131"/>
      <c r="N458" s="131"/>
      <c r="O458" s="131"/>
      <c r="P458" s="131"/>
    </row>
    <row r="459" spans="1:16" s="147" customFormat="1" x14ac:dyDescent="0.2">
      <c r="A459" s="148"/>
      <c r="B459" s="148"/>
      <c r="C459" s="148"/>
      <c r="D459" s="148"/>
      <c r="E459" s="131"/>
      <c r="F459" s="131"/>
      <c r="I459" s="131"/>
      <c r="J459" s="131"/>
      <c r="K459" s="131"/>
      <c r="L459" s="131"/>
      <c r="M459" s="131"/>
      <c r="N459" s="131"/>
      <c r="O459" s="131"/>
      <c r="P459" s="131"/>
    </row>
    <row r="460" spans="1:16" s="147" customFormat="1" x14ac:dyDescent="0.2">
      <c r="A460" s="148"/>
      <c r="B460" s="148"/>
      <c r="C460" s="148"/>
      <c r="D460" s="148"/>
      <c r="E460" s="131"/>
      <c r="F460" s="131"/>
      <c r="I460" s="131"/>
      <c r="J460" s="131"/>
      <c r="K460" s="131"/>
      <c r="L460" s="131"/>
      <c r="M460" s="131"/>
      <c r="N460" s="131"/>
      <c r="O460" s="131"/>
      <c r="P460" s="131"/>
    </row>
    <row r="461" spans="1:16" s="147" customFormat="1" x14ac:dyDescent="0.2">
      <c r="A461" s="148"/>
      <c r="B461" s="148"/>
      <c r="C461" s="148"/>
      <c r="D461" s="148"/>
      <c r="E461" s="131"/>
      <c r="F461" s="131"/>
      <c r="I461" s="131"/>
      <c r="J461" s="131"/>
      <c r="K461" s="131"/>
      <c r="L461" s="131"/>
      <c r="M461" s="131"/>
      <c r="N461" s="131"/>
      <c r="O461" s="131"/>
      <c r="P461" s="131"/>
    </row>
    <row r="462" spans="1:16" s="147" customFormat="1" x14ac:dyDescent="0.2">
      <c r="A462" s="148"/>
      <c r="B462" s="148"/>
      <c r="C462" s="148"/>
      <c r="D462" s="148"/>
      <c r="E462" s="131"/>
      <c r="F462" s="131"/>
      <c r="I462" s="131"/>
      <c r="J462" s="131"/>
      <c r="K462" s="131"/>
      <c r="L462" s="131"/>
      <c r="M462" s="131"/>
      <c r="N462" s="131"/>
      <c r="O462" s="131"/>
      <c r="P462" s="131"/>
    </row>
    <row r="463" spans="1:16" s="147" customFormat="1" x14ac:dyDescent="0.2">
      <c r="A463" s="148"/>
      <c r="B463" s="148"/>
      <c r="C463" s="148"/>
      <c r="D463" s="148"/>
      <c r="E463" s="131"/>
      <c r="F463" s="131"/>
      <c r="I463" s="131"/>
      <c r="J463" s="131"/>
      <c r="K463" s="131"/>
      <c r="L463" s="131"/>
      <c r="M463" s="131"/>
      <c r="N463" s="131"/>
      <c r="O463" s="131"/>
      <c r="P463" s="131"/>
    </row>
    <row r="464" spans="1:16" s="147" customFormat="1" x14ac:dyDescent="0.2">
      <c r="A464" s="148"/>
      <c r="B464" s="148"/>
      <c r="C464" s="148"/>
      <c r="D464" s="148"/>
      <c r="E464" s="131"/>
      <c r="F464" s="131"/>
      <c r="I464" s="131"/>
      <c r="J464" s="131"/>
      <c r="K464" s="131"/>
      <c r="L464" s="131"/>
      <c r="M464" s="131"/>
      <c r="N464" s="131"/>
      <c r="O464" s="131"/>
      <c r="P464" s="131"/>
    </row>
    <row r="465" spans="1:16" s="147" customFormat="1" x14ac:dyDescent="0.2">
      <c r="A465" s="148"/>
      <c r="B465" s="148"/>
      <c r="C465" s="148"/>
      <c r="D465" s="148"/>
      <c r="E465" s="131"/>
      <c r="F465" s="131"/>
      <c r="I465" s="131"/>
      <c r="J465" s="131"/>
      <c r="K465" s="131"/>
      <c r="L465" s="131"/>
      <c r="M465" s="131"/>
      <c r="N465" s="131"/>
      <c r="O465" s="131"/>
      <c r="P465" s="131"/>
    </row>
    <row r="466" spans="1:16" s="147" customFormat="1" x14ac:dyDescent="0.2">
      <c r="A466" s="148"/>
      <c r="B466" s="148"/>
      <c r="C466" s="148"/>
      <c r="D466" s="148"/>
      <c r="E466" s="131"/>
      <c r="F466" s="131"/>
      <c r="I466" s="131"/>
      <c r="J466" s="131"/>
      <c r="K466" s="131"/>
      <c r="L466" s="131"/>
      <c r="M466" s="131"/>
      <c r="N466" s="131"/>
      <c r="O466" s="131"/>
      <c r="P466" s="131"/>
    </row>
    <row r="467" spans="1:16" s="147" customFormat="1" x14ac:dyDescent="0.2">
      <c r="A467" s="148"/>
      <c r="B467" s="148"/>
      <c r="C467" s="148"/>
      <c r="D467" s="148"/>
      <c r="E467" s="131"/>
      <c r="F467" s="131"/>
      <c r="I467" s="131"/>
      <c r="J467" s="131"/>
      <c r="K467" s="131"/>
      <c r="L467" s="131"/>
      <c r="M467" s="131"/>
      <c r="N467" s="131"/>
      <c r="O467" s="131"/>
      <c r="P467" s="131"/>
    </row>
    <row r="468" spans="1:16" s="147" customFormat="1" x14ac:dyDescent="0.2">
      <c r="A468" s="148"/>
      <c r="B468" s="148"/>
      <c r="C468" s="148"/>
      <c r="D468" s="148"/>
      <c r="E468" s="131"/>
      <c r="F468" s="131"/>
      <c r="I468" s="131"/>
      <c r="J468" s="131"/>
      <c r="K468" s="131"/>
      <c r="L468" s="131"/>
      <c r="M468" s="131"/>
      <c r="N468" s="131"/>
      <c r="O468" s="131"/>
      <c r="P468" s="131"/>
    </row>
    <row r="469" spans="1:16" s="147" customFormat="1" x14ac:dyDescent="0.2">
      <c r="A469" s="148"/>
      <c r="B469" s="148"/>
      <c r="C469" s="148"/>
      <c r="D469" s="148"/>
      <c r="E469" s="131"/>
      <c r="F469" s="131"/>
      <c r="I469" s="131"/>
      <c r="J469" s="131"/>
      <c r="K469" s="131"/>
      <c r="L469" s="131"/>
      <c r="M469" s="131"/>
      <c r="N469" s="131"/>
      <c r="O469" s="131"/>
      <c r="P469" s="131"/>
    </row>
    <row r="470" spans="1:16" s="147" customFormat="1" x14ac:dyDescent="0.2">
      <c r="A470" s="148"/>
      <c r="B470" s="148"/>
      <c r="C470" s="148"/>
      <c r="D470" s="148"/>
      <c r="E470" s="131"/>
      <c r="F470" s="131"/>
      <c r="I470" s="131"/>
      <c r="J470" s="131"/>
      <c r="K470" s="131"/>
      <c r="L470" s="131"/>
      <c r="M470" s="131"/>
      <c r="N470" s="131"/>
      <c r="O470" s="131"/>
      <c r="P470" s="131"/>
    </row>
    <row r="471" spans="1:16" s="147" customFormat="1" x14ac:dyDescent="0.2">
      <c r="A471" s="148"/>
      <c r="B471" s="148"/>
      <c r="C471" s="148"/>
      <c r="D471" s="148"/>
      <c r="E471" s="131"/>
      <c r="F471" s="131"/>
      <c r="I471" s="131"/>
      <c r="J471" s="131"/>
      <c r="K471" s="131"/>
      <c r="L471" s="131"/>
      <c r="M471" s="131"/>
      <c r="N471" s="131"/>
      <c r="O471" s="131"/>
      <c r="P471" s="131"/>
    </row>
    <row r="472" spans="1:16" s="147" customFormat="1" x14ac:dyDescent="0.2">
      <c r="A472" s="148"/>
      <c r="B472" s="148"/>
      <c r="C472" s="148"/>
      <c r="D472" s="148"/>
      <c r="E472" s="131"/>
      <c r="F472" s="131"/>
      <c r="I472" s="131"/>
      <c r="J472" s="131"/>
      <c r="K472" s="131"/>
      <c r="L472" s="131"/>
      <c r="M472" s="131"/>
      <c r="N472" s="131"/>
      <c r="O472" s="131"/>
      <c r="P472" s="131"/>
    </row>
    <row r="473" spans="1:16" s="147" customFormat="1" x14ac:dyDescent="0.2">
      <c r="A473" s="148"/>
      <c r="B473" s="148"/>
      <c r="C473" s="148"/>
      <c r="D473" s="148"/>
      <c r="E473" s="131"/>
      <c r="F473" s="131"/>
      <c r="I473" s="131"/>
      <c r="J473" s="131"/>
      <c r="K473" s="131"/>
      <c r="L473" s="131"/>
      <c r="M473" s="131"/>
      <c r="N473" s="131"/>
      <c r="O473" s="131"/>
      <c r="P473" s="131"/>
    </row>
    <row r="474" spans="1:16" s="147" customFormat="1" x14ac:dyDescent="0.2">
      <c r="A474" s="148"/>
      <c r="B474" s="148"/>
      <c r="C474" s="148"/>
      <c r="D474" s="148"/>
      <c r="E474" s="131"/>
      <c r="F474" s="131"/>
      <c r="I474" s="131"/>
      <c r="J474" s="131"/>
      <c r="K474" s="131"/>
      <c r="L474" s="131"/>
      <c r="M474" s="131"/>
      <c r="N474" s="131"/>
      <c r="O474" s="131"/>
      <c r="P474" s="131"/>
    </row>
    <row r="475" spans="1:16" s="147" customFormat="1" x14ac:dyDescent="0.2">
      <c r="A475" s="148"/>
      <c r="B475" s="148"/>
      <c r="C475" s="148"/>
      <c r="D475" s="148"/>
      <c r="E475" s="131"/>
      <c r="F475" s="131"/>
      <c r="I475" s="131"/>
      <c r="J475" s="131"/>
      <c r="K475" s="131"/>
      <c r="L475" s="131"/>
      <c r="M475" s="131"/>
      <c r="N475" s="131"/>
      <c r="O475" s="131"/>
      <c r="P475" s="131"/>
    </row>
    <row r="476" spans="1:16" s="147" customFormat="1" x14ac:dyDescent="0.2">
      <c r="A476" s="148"/>
      <c r="B476" s="148"/>
      <c r="C476" s="148"/>
      <c r="D476" s="148"/>
      <c r="E476" s="131"/>
      <c r="F476" s="131"/>
      <c r="I476" s="131"/>
      <c r="J476" s="131"/>
      <c r="K476" s="131"/>
      <c r="L476" s="131"/>
      <c r="M476" s="131"/>
      <c r="N476" s="131"/>
      <c r="O476" s="131"/>
      <c r="P476" s="131"/>
    </row>
    <row r="477" spans="1:16" s="147" customFormat="1" x14ac:dyDescent="0.2">
      <c r="A477" s="148"/>
      <c r="B477" s="148"/>
      <c r="C477" s="148"/>
      <c r="D477" s="148"/>
      <c r="E477" s="131"/>
      <c r="F477" s="131"/>
      <c r="I477" s="131"/>
      <c r="J477" s="131"/>
      <c r="K477" s="131"/>
      <c r="L477" s="131"/>
      <c r="M477" s="131"/>
      <c r="N477" s="131"/>
      <c r="O477" s="131"/>
      <c r="P477" s="131"/>
    </row>
    <row r="478" spans="1:16" s="147" customFormat="1" x14ac:dyDescent="0.2">
      <c r="A478" s="148"/>
      <c r="B478" s="148"/>
      <c r="C478" s="148"/>
      <c r="D478" s="148"/>
      <c r="E478" s="131"/>
      <c r="F478" s="131"/>
      <c r="I478" s="131"/>
      <c r="J478" s="131"/>
      <c r="K478" s="131"/>
      <c r="L478" s="131"/>
      <c r="M478" s="131"/>
      <c r="N478" s="131"/>
      <c r="O478" s="131"/>
      <c r="P478" s="131"/>
    </row>
    <row r="479" spans="1:16" s="147" customFormat="1" x14ac:dyDescent="0.2">
      <c r="A479" s="148"/>
      <c r="B479" s="148"/>
      <c r="C479" s="148"/>
      <c r="D479" s="148"/>
      <c r="E479" s="131"/>
      <c r="F479" s="131"/>
      <c r="I479" s="131"/>
      <c r="J479" s="131"/>
      <c r="K479" s="131"/>
      <c r="L479" s="131"/>
      <c r="M479" s="131"/>
      <c r="N479" s="131"/>
      <c r="O479" s="131"/>
      <c r="P479" s="131"/>
    </row>
    <row r="480" spans="1:16" s="147" customFormat="1" x14ac:dyDescent="0.2">
      <c r="A480" s="148"/>
      <c r="B480" s="148"/>
      <c r="C480" s="148"/>
      <c r="D480" s="148"/>
      <c r="E480" s="131"/>
      <c r="F480" s="131"/>
      <c r="I480" s="131"/>
      <c r="J480" s="131"/>
      <c r="K480" s="131"/>
      <c r="L480" s="131"/>
      <c r="M480" s="131"/>
      <c r="N480" s="131"/>
      <c r="O480" s="131"/>
      <c r="P480" s="131"/>
    </row>
    <row r="481" spans="1:16" s="147" customFormat="1" x14ac:dyDescent="0.2">
      <c r="A481" s="148"/>
      <c r="B481" s="148"/>
      <c r="C481" s="148"/>
      <c r="D481" s="148"/>
      <c r="E481" s="131"/>
      <c r="F481" s="131"/>
      <c r="I481" s="131"/>
      <c r="J481" s="131"/>
      <c r="K481" s="131"/>
      <c r="L481" s="131"/>
      <c r="M481" s="131"/>
      <c r="N481" s="131"/>
      <c r="O481" s="131"/>
      <c r="P481" s="131"/>
    </row>
    <row r="482" spans="1:16" s="147" customFormat="1" x14ac:dyDescent="0.2">
      <c r="A482" s="148"/>
      <c r="B482" s="148"/>
      <c r="C482" s="148"/>
      <c r="D482" s="148"/>
      <c r="E482" s="131"/>
      <c r="F482" s="131"/>
      <c r="I482" s="131"/>
      <c r="J482" s="131"/>
      <c r="K482" s="131"/>
      <c r="L482" s="131"/>
      <c r="M482" s="131"/>
      <c r="N482" s="131"/>
      <c r="O482" s="131"/>
      <c r="P482" s="131"/>
    </row>
    <row r="483" spans="1:16" s="147" customFormat="1" x14ac:dyDescent="0.2">
      <c r="A483" s="148"/>
      <c r="B483" s="148"/>
      <c r="C483" s="148"/>
      <c r="D483" s="148"/>
      <c r="E483" s="131"/>
      <c r="F483" s="131"/>
      <c r="I483" s="131"/>
      <c r="J483" s="131"/>
      <c r="K483" s="131"/>
      <c r="L483" s="131"/>
      <c r="M483" s="131"/>
      <c r="N483" s="131"/>
      <c r="O483" s="131"/>
      <c r="P483" s="131"/>
    </row>
    <row r="484" spans="1:16" s="147" customFormat="1" x14ac:dyDescent="0.2">
      <c r="A484" s="148"/>
      <c r="B484" s="148"/>
      <c r="C484" s="148"/>
      <c r="D484" s="148"/>
      <c r="E484" s="131"/>
      <c r="F484" s="131"/>
      <c r="I484" s="131"/>
      <c r="J484" s="131"/>
      <c r="K484" s="131"/>
      <c r="L484" s="131"/>
      <c r="M484" s="131"/>
      <c r="N484" s="131"/>
      <c r="O484" s="131"/>
      <c r="P484" s="131"/>
    </row>
    <row r="485" spans="1:16" s="147" customFormat="1" x14ac:dyDescent="0.2">
      <c r="A485" s="148"/>
      <c r="B485" s="148"/>
      <c r="C485" s="148"/>
      <c r="D485" s="148"/>
      <c r="E485" s="131"/>
      <c r="F485" s="131"/>
      <c r="I485" s="131"/>
      <c r="J485" s="131"/>
      <c r="K485" s="131"/>
      <c r="L485" s="131"/>
      <c r="M485" s="131"/>
      <c r="N485" s="131"/>
      <c r="O485" s="131"/>
      <c r="P485" s="131"/>
    </row>
    <row r="486" spans="1:16" s="147" customFormat="1" x14ac:dyDescent="0.2">
      <c r="A486" s="148"/>
      <c r="B486" s="148"/>
      <c r="C486" s="148"/>
      <c r="D486" s="148"/>
      <c r="E486" s="131"/>
      <c r="F486" s="131"/>
      <c r="I486" s="131"/>
      <c r="J486" s="131"/>
      <c r="K486" s="131"/>
      <c r="L486" s="131"/>
      <c r="M486" s="131"/>
      <c r="N486" s="131"/>
      <c r="O486" s="131"/>
      <c r="P486" s="131"/>
    </row>
    <row r="487" spans="1:16" s="147" customFormat="1" x14ac:dyDescent="0.2">
      <c r="A487" s="148"/>
      <c r="B487" s="148"/>
      <c r="C487" s="148"/>
      <c r="D487" s="148"/>
      <c r="E487" s="131"/>
      <c r="F487" s="131"/>
      <c r="I487" s="131"/>
      <c r="J487" s="131"/>
      <c r="K487" s="131"/>
      <c r="L487" s="131"/>
      <c r="M487" s="131"/>
      <c r="N487" s="131"/>
      <c r="O487" s="131"/>
      <c r="P487" s="131"/>
    </row>
    <row r="488" spans="1:16" s="147" customFormat="1" x14ac:dyDescent="0.2">
      <c r="A488" s="148"/>
      <c r="B488" s="148"/>
      <c r="C488" s="148"/>
      <c r="D488" s="148"/>
      <c r="E488" s="131"/>
      <c r="F488" s="131"/>
      <c r="I488" s="131"/>
      <c r="J488" s="131"/>
      <c r="K488" s="131"/>
      <c r="L488" s="131"/>
      <c r="M488" s="131"/>
      <c r="N488" s="131"/>
      <c r="O488" s="131"/>
      <c r="P488" s="131"/>
    </row>
    <row r="489" spans="1:16" s="147" customFormat="1" x14ac:dyDescent="0.2">
      <c r="A489" s="148"/>
      <c r="B489" s="148"/>
      <c r="C489" s="148"/>
      <c r="D489" s="148"/>
      <c r="E489" s="131"/>
      <c r="F489" s="131"/>
      <c r="I489" s="131"/>
      <c r="J489" s="131"/>
      <c r="K489" s="131"/>
      <c r="L489" s="131"/>
      <c r="M489" s="131"/>
      <c r="N489" s="131"/>
      <c r="O489" s="131"/>
      <c r="P489" s="131"/>
    </row>
    <row r="490" spans="1:16" s="147" customFormat="1" x14ac:dyDescent="0.2">
      <c r="A490" s="148"/>
      <c r="B490" s="148"/>
      <c r="C490" s="148"/>
      <c r="D490" s="148"/>
      <c r="E490" s="131"/>
      <c r="F490" s="131"/>
      <c r="I490" s="131"/>
      <c r="J490" s="131"/>
      <c r="K490" s="131"/>
      <c r="L490" s="131"/>
      <c r="M490" s="131"/>
      <c r="N490" s="131"/>
      <c r="O490" s="131"/>
      <c r="P490" s="131"/>
    </row>
    <row r="491" spans="1:16" s="147" customFormat="1" x14ac:dyDescent="0.2">
      <c r="A491" s="148"/>
      <c r="B491" s="148"/>
      <c r="C491" s="148"/>
      <c r="D491" s="148"/>
      <c r="E491" s="131"/>
      <c r="F491" s="131"/>
      <c r="I491" s="131"/>
      <c r="J491" s="131"/>
      <c r="K491" s="131"/>
      <c r="L491" s="131"/>
      <c r="M491" s="131"/>
      <c r="N491" s="131"/>
      <c r="O491" s="131"/>
      <c r="P491" s="131"/>
    </row>
    <row r="492" spans="1:16" s="147" customFormat="1" x14ac:dyDescent="0.2">
      <c r="A492" s="148"/>
      <c r="B492" s="148"/>
      <c r="C492" s="148"/>
      <c r="D492" s="148"/>
      <c r="E492" s="131"/>
      <c r="F492" s="131"/>
      <c r="I492" s="131"/>
      <c r="J492" s="131"/>
      <c r="K492" s="131"/>
      <c r="L492" s="131"/>
      <c r="M492" s="131"/>
      <c r="N492" s="131"/>
      <c r="O492" s="131"/>
      <c r="P492" s="131"/>
    </row>
    <row r="493" spans="1:16" s="147" customFormat="1" x14ac:dyDescent="0.2">
      <c r="A493" s="148"/>
      <c r="B493" s="148"/>
      <c r="C493" s="148"/>
      <c r="D493" s="148"/>
      <c r="E493" s="131"/>
      <c r="F493" s="131"/>
      <c r="I493" s="131"/>
      <c r="J493" s="131"/>
      <c r="K493" s="131"/>
      <c r="L493" s="131"/>
      <c r="M493" s="131"/>
      <c r="N493" s="131"/>
      <c r="O493" s="131"/>
      <c r="P493" s="131"/>
    </row>
    <row r="494" spans="1:16" s="147" customFormat="1" x14ac:dyDescent="0.2">
      <c r="A494" s="148"/>
      <c r="B494" s="148"/>
      <c r="C494" s="148"/>
      <c r="D494" s="148"/>
      <c r="E494" s="131"/>
      <c r="F494" s="131"/>
      <c r="I494" s="131"/>
      <c r="J494" s="131"/>
      <c r="K494" s="131"/>
      <c r="L494" s="131"/>
      <c r="M494" s="131"/>
      <c r="N494" s="131"/>
      <c r="O494" s="131"/>
      <c r="P494" s="131"/>
    </row>
    <row r="495" spans="1:16" s="147" customFormat="1" x14ac:dyDescent="0.2">
      <c r="A495" s="148"/>
      <c r="B495" s="148"/>
      <c r="C495" s="148"/>
      <c r="D495" s="148"/>
      <c r="E495" s="131"/>
      <c r="F495" s="131"/>
      <c r="I495" s="131"/>
      <c r="J495" s="131"/>
      <c r="K495" s="131"/>
      <c r="L495" s="131"/>
      <c r="M495" s="131"/>
      <c r="N495" s="131"/>
      <c r="O495" s="131"/>
      <c r="P495" s="131"/>
    </row>
    <row r="496" spans="1:16" s="147" customFormat="1" x14ac:dyDescent="0.2">
      <c r="A496" s="148"/>
      <c r="B496" s="148"/>
      <c r="C496" s="148"/>
      <c r="D496" s="148"/>
      <c r="E496" s="131"/>
      <c r="F496" s="131"/>
      <c r="I496" s="131"/>
      <c r="J496" s="131"/>
      <c r="K496" s="131"/>
      <c r="L496" s="131"/>
      <c r="M496" s="131"/>
      <c r="N496" s="131"/>
      <c r="O496" s="131"/>
      <c r="P496" s="131"/>
    </row>
    <row r="497" spans="1:16" s="147" customFormat="1" x14ac:dyDescent="0.2">
      <c r="A497" s="148"/>
      <c r="B497" s="148"/>
      <c r="C497" s="148"/>
      <c r="D497" s="148"/>
      <c r="E497" s="131"/>
      <c r="F497" s="131"/>
      <c r="I497" s="131"/>
      <c r="J497" s="131"/>
      <c r="K497" s="131"/>
      <c r="L497" s="131"/>
      <c r="M497" s="131"/>
      <c r="N497" s="131"/>
      <c r="O497" s="131"/>
      <c r="P497" s="131"/>
    </row>
    <row r="498" spans="1:16" s="147" customFormat="1" x14ac:dyDescent="0.2">
      <c r="A498" s="148"/>
      <c r="B498" s="148"/>
      <c r="C498" s="148"/>
      <c r="D498" s="148"/>
      <c r="E498" s="131"/>
      <c r="F498" s="131"/>
      <c r="I498" s="131"/>
      <c r="J498" s="131"/>
      <c r="K498" s="131"/>
      <c r="L498" s="131"/>
      <c r="M498" s="131"/>
      <c r="N498" s="131"/>
      <c r="O498" s="131"/>
      <c r="P498" s="131"/>
    </row>
    <row r="499" spans="1:16" s="147" customFormat="1" x14ac:dyDescent="0.2">
      <c r="A499" s="148"/>
      <c r="B499" s="148"/>
      <c r="C499" s="148"/>
      <c r="D499" s="148"/>
      <c r="E499" s="131"/>
      <c r="F499" s="131"/>
      <c r="I499" s="131"/>
      <c r="J499" s="131"/>
      <c r="K499" s="131"/>
      <c r="L499" s="131"/>
      <c r="M499" s="131"/>
      <c r="N499" s="131"/>
      <c r="O499" s="131"/>
      <c r="P499" s="131"/>
    </row>
    <row r="500" spans="1:16" s="147" customFormat="1" x14ac:dyDescent="0.2">
      <c r="A500" s="148"/>
      <c r="B500" s="148"/>
      <c r="C500" s="148"/>
      <c r="D500" s="148"/>
      <c r="E500" s="131"/>
      <c r="F500" s="131"/>
      <c r="I500" s="131"/>
      <c r="J500" s="131"/>
      <c r="K500" s="131"/>
      <c r="L500" s="131"/>
      <c r="M500" s="131"/>
      <c r="N500" s="131"/>
      <c r="O500" s="131"/>
      <c r="P500" s="131"/>
    </row>
    <row r="501" spans="1:16" s="147" customFormat="1" x14ac:dyDescent="0.2">
      <c r="A501" s="148"/>
      <c r="B501" s="148"/>
      <c r="C501" s="148"/>
      <c r="D501" s="148"/>
      <c r="E501" s="131"/>
      <c r="F501" s="131"/>
      <c r="I501" s="131"/>
      <c r="J501" s="131"/>
      <c r="K501" s="131"/>
      <c r="L501" s="131"/>
      <c r="M501" s="131"/>
      <c r="N501" s="131"/>
      <c r="O501" s="131"/>
      <c r="P501" s="131"/>
    </row>
    <row r="502" spans="1:16" s="147" customFormat="1" x14ac:dyDescent="0.2">
      <c r="A502" s="148"/>
      <c r="B502" s="148"/>
      <c r="C502" s="148"/>
      <c r="D502" s="148"/>
      <c r="E502" s="131"/>
      <c r="F502" s="131"/>
      <c r="I502" s="131"/>
      <c r="J502" s="131"/>
      <c r="K502" s="131"/>
      <c r="L502" s="131"/>
      <c r="M502" s="131"/>
      <c r="N502" s="131"/>
      <c r="O502" s="131"/>
      <c r="P502" s="131"/>
    </row>
    <row r="503" spans="1:16" s="147" customFormat="1" x14ac:dyDescent="0.2">
      <c r="A503" s="148"/>
      <c r="B503" s="148"/>
      <c r="C503" s="148"/>
      <c r="D503" s="148"/>
      <c r="E503" s="131"/>
      <c r="F503" s="131"/>
      <c r="I503" s="131"/>
      <c r="J503" s="131"/>
      <c r="K503" s="131"/>
      <c r="L503" s="131"/>
      <c r="M503" s="131"/>
      <c r="N503" s="131"/>
      <c r="O503" s="131"/>
      <c r="P503" s="131"/>
    </row>
    <row r="504" spans="1:16" s="147" customFormat="1" x14ac:dyDescent="0.2">
      <c r="A504" s="148"/>
      <c r="B504" s="148"/>
      <c r="C504" s="148"/>
      <c r="D504" s="148"/>
      <c r="E504" s="131"/>
      <c r="F504" s="131"/>
      <c r="I504" s="131"/>
      <c r="J504" s="131"/>
      <c r="K504" s="131"/>
      <c r="L504" s="131"/>
      <c r="M504" s="131"/>
      <c r="N504" s="131"/>
      <c r="O504" s="131"/>
      <c r="P504" s="131"/>
    </row>
    <row r="505" spans="1:16" s="147" customFormat="1" x14ac:dyDescent="0.2">
      <c r="A505" s="148"/>
      <c r="B505" s="148"/>
      <c r="C505" s="148"/>
      <c r="D505" s="148"/>
      <c r="E505" s="131"/>
      <c r="F505" s="131"/>
      <c r="I505" s="131"/>
      <c r="J505" s="131"/>
      <c r="K505" s="131"/>
      <c r="L505" s="131"/>
      <c r="M505" s="131"/>
      <c r="N505" s="131"/>
      <c r="O505" s="131"/>
      <c r="P505" s="131"/>
    </row>
    <row r="506" spans="1:16" s="147" customFormat="1" x14ac:dyDescent="0.2">
      <c r="A506" s="148"/>
      <c r="B506" s="148"/>
      <c r="C506" s="148"/>
      <c r="D506" s="148"/>
      <c r="E506" s="131"/>
      <c r="F506" s="131"/>
      <c r="I506" s="131"/>
      <c r="J506" s="131"/>
      <c r="K506" s="131"/>
      <c r="L506" s="131"/>
      <c r="M506" s="131"/>
      <c r="N506" s="131"/>
      <c r="O506" s="131"/>
      <c r="P506" s="131"/>
    </row>
    <row r="507" spans="1:16" s="147" customFormat="1" x14ac:dyDescent="0.2">
      <c r="A507" s="148"/>
      <c r="B507" s="148"/>
      <c r="C507" s="148"/>
      <c r="D507" s="148"/>
      <c r="E507" s="131"/>
      <c r="F507" s="131"/>
      <c r="I507" s="131"/>
      <c r="J507" s="131"/>
      <c r="K507" s="131"/>
      <c r="L507" s="131"/>
      <c r="M507" s="131"/>
      <c r="N507" s="131"/>
      <c r="O507" s="131"/>
      <c r="P507" s="131"/>
    </row>
    <row r="508" spans="1:16" s="147" customFormat="1" x14ac:dyDescent="0.2">
      <c r="A508" s="148"/>
      <c r="B508" s="148"/>
      <c r="C508" s="148"/>
      <c r="D508" s="148"/>
      <c r="E508" s="131"/>
      <c r="F508" s="131"/>
      <c r="I508" s="131"/>
      <c r="J508" s="131"/>
      <c r="K508" s="131"/>
      <c r="L508" s="131"/>
      <c r="M508" s="131"/>
      <c r="N508" s="131"/>
      <c r="O508" s="131"/>
      <c r="P508" s="131"/>
    </row>
    <row r="509" spans="1:16" s="147" customFormat="1" x14ac:dyDescent="0.2">
      <c r="A509" s="148"/>
      <c r="B509" s="148"/>
      <c r="C509" s="148"/>
      <c r="D509" s="148"/>
      <c r="E509" s="131"/>
      <c r="F509" s="131"/>
      <c r="I509" s="131"/>
      <c r="J509" s="131"/>
      <c r="K509" s="131"/>
      <c r="L509" s="131"/>
      <c r="M509" s="131"/>
      <c r="N509" s="131"/>
      <c r="O509" s="131"/>
      <c r="P509" s="131"/>
    </row>
    <row r="510" spans="1:16" s="147" customFormat="1" x14ac:dyDescent="0.2">
      <c r="A510" s="148"/>
      <c r="B510" s="148"/>
      <c r="C510" s="148"/>
      <c r="D510" s="148"/>
      <c r="E510" s="131"/>
      <c r="F510" s="131"/>
      <c r="I510" s="131"/>
      <c r="J510" s="131"/>
      <c r="K510" s="131"/>
      <c r="L510" s="131"/>
      <c r="M510" s="131"/>
      <c r="N510" s="131"/>
      <c r="O510" s="131"/>
      <c r="P510" s="131"/>
    </row>
    <row r="511" spans="1:16" s="147" customFormat="1" x14ac:dyDescent="0.2">
      <c r="A511" s="148"/>
      <c r="B511" s="148"/>
      <c r="C511" s="148"/>
      <c r="D511" s="148"/>
      <c r="E511" s="131"/>
      <c r="F511" s="131"/>
      <c r="I511" s="131"/>
      <c r="J511" s="131"/>
      <c r="K511" s="131"/>
      <c r="L511" s="131"/>
      <c r="M511" s="131"/>
      <c r="N511" s="131"/>
      <c r="O511" s="131"/>
      <c r="P511" s="131"/>
    </row>
    <row r="512" spans="1:16" s="147" customFormat="1" x14ac:dyDescent="0.2">
      <c r="A512" s="148"/>
      <c r="B512" s="148"/>
      <c r="C512" s="148"/>
      <c r="D512" s="148"/>
      <c r="E512" s="131"/>
      <c r="F512" s="131"/>
      <c r="I512" s="131"/>
      <c r="J512" s="131"/>
      <c r="K512" s="131"/>
      <c r="L512" s="131"/>
      <c r="M512" s="131"/>
      <c r="N512" s="131"/>
      <c r="O512" s="131"/>
      <c r="P512" s="131"/>
    </row>
    <row r="513" spans="1:16" s="147" customFormat="1" x14ac:dyDescent="0.2">
      <c r="A513" s="148"/>
      <c r="B513" s="148"/>
      <c r="C513" s="148"/>
      <c r="D513" s="148"/>
      <c r="E513" s="131"/>
      <c r="F513" s="131"/>
      <c r="I513" s="131"/>
      <c r="J513" s="131"/>
      <c r="K513" s="131"/>
      <c r="L513" s="131"/>
      <c r="M513" s="131"/>
      <c r="N513" s="131"/>
      <c r="O513" s="131"/>
      <c r="P513" s="131"/>
    </row>
    <row r="514" spans="1:16" s="147" customFormat="1" x14ac:dyDescent="0.2">
      <c r="A514" s="148"/>
      <c r="B514" s="148"/>
      <c r="C514" s="148"/>
      <c r="D514" s="148"/>
      <c r="E514" s="131"/>
      <c r="F514" s="131"/>
      <c r="I514" s="131"/>
      <c r="J514" s="131"/>
      <c r="K514" s="131"/>
      <c r="L514" s="131"/>
      <c r="M514" s="131"/>
      <c r="N514" s="131"/>
      <c r="O514" s="131"/>
      <c r="P514" s="131"/>
    </row>
    <row r="515" spans="1:16" s="147" customFormat="1" x14ac:dyDescent="0.2">
      <c r="A515" s="148"/>
      <c r="B515" s="148"/>
      <c r="C515" s="148"/>
      <c r="D515" s="148"/>
      <c r="E515" s="131"/>
      <c r="F515" s="131"/>
      <c r="I515" s="131"/>
      <c r="J515" s="131"/>
      <c r="K515" s="131"/>
      <c r="L515" s="131"/>
      <c r="M515" s="131"/>
      <c r="N515" s="131"/>
      <c r="O515" s="131"/>
      <c r="P515" s="131"/>
    </row>
    <row r="516" spans="1:16" s="147" customFormat="1" x14ac:dyDescent="0.2">
      <c r="A516" s="148"/>
      <c r="B516" s="148"/>
      <c r="C516" s="148"/>
      <c r="D516" s="148"/>
      <c r="E516" s="131"/>
      <c r="F516" s="131"/>
      <c r="I516" s="131"/>
      <c r="J516" s="131"/>
      <c r="K516" s="131"/>
      <c r="L516" s="131"/>
      <c r="M516" s="131"/>
      <c r="N516" s="131"/>
      <c r="O516" s="131"/>
      <c r="P516" s="131"/>
    </row>
    <row r="517" spans="1:16" s="147" customFormat="1" x14ac:dyDescent="0.2">
      <c r="A517" s="148"/>
      <c r="B517" s="148"/>
      <c r="C517" s="148"/>
      <c r="D517" s="148"/>
      <c r="E517" s="131"/>
      <c r="F517" s="131"/>
      <c r="I517" s="131"/>
      <c r="J517" s="131"/>
      <c r="K517" s="131"/>
      <c r="L517" s="131"/>
      <c r="M517" s="131"/>
      <c r="N517" s="131"/>
      <c r="O517" s="131"/>
      <c r="P517" s="131"/>
    </row>
    <row r="518" spans="1:16" s="147" customFormat="1" x14ac:dyDescent="0.2">
      <c r="A518" s="148"/>
      <c r="B518" s="148"/>
      <c r="C518" s="148"/>
      <c r="D518" s="148"/>
      <c r="E518" s="131"/>
      <c r="F518" s="131"/>
      <c r="I518" s="131"/>
      <c r="J518" s="131"/>
      <c r="K518" s="131"/>
      <c r="L518" s="131"/>
      <c r="M518" s="131"/>
      <c r="N518" s="131"/>
      <c r="O518" s="131"/>
      <c r="P518" s="131"/>
    </row>
    <row r="519" spans="1:16" s="147" customFormat="1" x14ac:dyDescent="0.2">
      <c r="A519" s="148"/>
      <c r="B519" s="148"/>
      <c r="C519" s="148"/>
      <c r="D519" s="148"/>
      <c r="E519" s="131"/>
      <c r="F519" s="131"/>
      <c r="I519" s="131"/>
      <c r="J519" s="131"/>
      <c r="K519" s="131"/>
      <c r="L519" s="131"/>
      <c r="M519" s="131"/>
      <c r="N519" s="131"/>
      <c r="O519" s="131"/>
      <c r="P519" s="131"/>
    </row>
    <row r="520" spans="1:16" s="147" customFormat="1" x14ac:dyDescent="0.2">
      <c r="A520" s="148"/>
      <c r="B520" s="148"/>
      <c r="C520" s="148"/>
      <c r="D520" s="148"/>
      <c r="E520" s="131"/>
      <c r="F520" s="131"/>
      <c r="I520" s="131"/>
      <c r="J520" s="131"/>
      <c r="K520" s="131"/>
      <c r="L520" s="131"/>
      <c r="M520" s="131"/>
      <c r="N520" s="131"/>
      <c r="O520" s="131"/>
      <c r="P520" s="131"/>
    </row>
    <row r="521" spans="1:16" s="147" customFormat="1" x14ac:dyDescent="0.2">
      <c r="A521" s="148"/>
      <c r="B521" s="148"/>
      <c r="C521" s="148"/>
      <c r="D521" s="148"/>
      <c r="E521" s="131"/>
      <c r="F521" s="131"/>
      <c r="I521" s="131"/>
      <c r="J521" s="131"/>
      <c r="K521" s="131"/>
      <c r="L521" s="131"/>
      <c r="M521" s="131"/>
      <c r="N521" s="131"/>
      <c r="O521" s="131"/>
      <c r="P521" s="131"/>
    </row>
    <row r="522" spans="1:16" s="147" customFormat="1" x14ac:dyDescent="0.2">
      <c r="A522" s="148"/>
      <c r="B522" s="148"/>
      <c r="C522" s="148"/>
      <c r="D522" s="148"/>
      <c r="E522" s="131"/>
      <c r="F522" s="131"/>
      <c r="I522" s="131"/>
      <c r="J522" s="131"/>
      <c r="K522" s="131"/>
      <c r="L522" s="131"/>
      <c r="M522" s="131"/>
      <c r="N522" s="131"/>
      <c r="O522" s="131"/>
      <c r="P522" s="131"/>
    </row>
    <row r="523" spans="1:16" s="147" customFormat="1" x14ac:dyDescent="0.2">
      <c r="A523" s="148"/>
      <c r="B523" s="148"/>
      <c r="C523" s="148"/>
      <c r="D523" s="148"/>
      <c r="E523" s="131"/>
      <c r="F523" s="131"/>
      <c r="I523" s="131"/>
      <c r="J523" s="131"/>
      <c r="K523" s="131"/>
      <c r="L523" s="131"/>
      <c r="M523" s="131"/>
      <c r="N523" s="131"/>
      <c r="O523" s="131"/>
      <c r="P523" s="131"/>
    </row>
    <row r="524" spans="1:16" s="147" customFormat="1" x14ac:dyDescent="0.2">
      <c r="A524" s="148"/>
      <c r="B524" s="148"/>
      <c r="C524" s="148"/>
      <c r="D524" s="148"/>
      <c r="E524" s="131"/>
      <c r="F524" s="131"/>
      <c r="I524" s="131"/>
      <c r="J524" s="131"/>
      <c r="K524" s="131"/>
      <c r="L524" s="131"/>
      <c r="M524" s="131"/>
      <c r="N524" s="131"/>
      <c r="O524" s="131"/>
      <c r="P524" s="131"/>
    </row>
    <row r="525" spans="1:16" s="147" customFormat="1" x14ac:dyDescent="0.2">
      <c r="A525" s="149"/>
      <c r="B525" s="148"/>
      <c r="C525" s="149"/>
      <c r="D525" s="149"/>
      <c r="E525" s="131"/>
      <c r="F525" s="131"/>
      <c r="I525" s="131"/>
      <c r="J525" s="131"/>
      <c r="K525" s="131"/>
      <c r="L525" s="131"/>
      <c r="M525" s="131"/>
      <c r="N525" s="131"/>
      <c r="O525" s="131"/>
      <c r="P525" s="131"/>
    </row>
  </sheetData>
  <sheetProtection password="CC6F" sheet="1" selectLockedCells="1"/>
  <mergeCells count="75">
    <mergeCell ref="A37:J37"/>
    <mergeCell ref="E69:J69"/>
    <mergeCell ref="A1:J1"/>
    <mergeCell ref="A2:J2"/>
    <mergeCell ref="A3:J3"/>
    <mergeCell ref="A4:J4"/>
    <mergeCell ref="A5:J5"/>
    <mergeCell ref="A35:D35"/>
    <mergeCell ref="E35:J35"/>
    <mergeCell ref="A6:J6"/>
    <mergeCell ref="B32:J32"/>
    <mergeCell ref="A33:D33"/>
    <mergeCell ref="A36:D36"/>
    <mergeCell ref="E36:J36"/>
    <mergeCell ref="E33:J33"/>
    <mergeCell ref="A34:D34"/>
    <mergeCell ref="E34:J34"/>
    <mergeCell ref="A72:D72"/>
    <mergeCell ref="E72:J72"/>
    <mergeCell ref="A113:D113"/>
    <mergeCell ref="E113:J113"/>
    <mergeCell ref="A38:J38"/>
    <mergeCell ref="A39:J39"/>
    <mergeCell ref="A40:J40"/>
    <mergeCell ref="A41:J41"/>
    <mergeCell ref="A71:D71"/>
    <mergeCell ref="E71:J71"/>
    <mergeCell ref="A42:J42"/>
    <mergeCell ref="B68:J68"/>
    <mergeCell ref="A69:D69"/>
    <mergeCell ref="A119:J119"/>
    <mergeCell ref="A70:D70"/>
    <mergeCell ref="E70:J70"/>
    <mergeCell ref="A78:J78"/>
    <mergeCell ref="B109:J109"/>
    <mergeCell ref="A110:D110"/>
    <mergeCell ref="E110:J110"/>
    <mergeCell ref="A75:J75"/>
    <mergeCell ref="A76:J76"/>
    <mergeCell ref="A77:J77"/>
    <mergeCell ref="A73:J73"/>
    <mergeCell ref="A74:J74"/>
    <mergeCell ref="A111:D111"/>
    <mergeCell ref="E111:J111"/>
    <mergeCell ref="A112:D112"/>
    <mergeCell ref="E112:J112"/>
    <mergeCell ref="A114:J114"/>
    <mergeCell ref="A115:J115"/>
    <mergeCell ref="A116:J116"/>
    <mergeCell ref="A117:J117"/>
    <mergeCell ref="A118:J118"/>
    <mergeCell ref="A162:J162"/>
    <mergeCell ref="A156:D156"/>
    <mergeCell ref="E156:J156"/>
    <mergeCell ref="B152:J152"/>
    <mergeCell ref="A153:D153"/>
    <mergeCell ref="E153:J153"/>
    <mergeCell ref="A154:D154"/>
    <mergeCell ref="E154:J154"/>
    <mergeCell ref="A155:D155"/>
    <mergeCell ref="E155:J155"/>
    <mergeCell ref="A157:J157"/>
    <mergeCell ref="A158:J158"/>
    <mergeCell ref="A159:J159"/>
    <mergeCell ref="A160:J160"/>
    <mergeCell ref="A161:J161"/>
    <mergeCell ref="A199:D199"/>
    <mergeCell ref="E199:J199"/>
    <mergeCell ref="B195:J195"/>
    <mergeCell ref="A196:D196"/>
    <mergeCell ref="E196:J196"/>
    <mergeCell ref="A197:D197"/>
    <mergeCell ref="E197:J197"/>
    <mergeCell ref="A198:D198"/>
    <mergeCell ref="E198:J198"/>
  </mergeCells>
  <dataValidations count="5">
    <dataValidation type="whole" allowBlank="1" showInputMessage="1" showErrorMessage="1" errorTitle="Neplatné číslo" error="Zadajte celé číslo" sqref="A44:A67 A80:A108 A121:A151 A8:A31 A164:A194">
      <formula1>1</formula1>
      <formula2>100</formula2>
    </dataValidation>
    <dataValidation type="textLength" allowBlank="1" showInputMessage="1" showErrorMessage="1" errorTitle="Nesprávne údaje" error="Zadajte priezvisko a meno prijímateľa" sqref="B44:B67 B80:B108 B121:B151 B8:B31 B164:B194">
      <formula1>5</formula1>
      <formula2>50</formula2>
    </dataValidation>
    <dataValidation type="decimal" allowBlank="1" showInputMessage="1" showErrorMessage="1" errorTitle="Nesprávna hodnota" error="Zadajte počet hodín od 0,5 - 10 prípadne nechajte prázdnu bunku" sqref="D44:D67 D80:D108 D121:D151 D8:D31 D164:D194">
      <formula1>0.5</formula1>
      <formula2>10</formula2>
    </dataValidation>
    <dataValidation type="date" allowBlank="1" showInputMessage="1" showErrorMessage="1" errorTitle="Neplatný dátum" error="Zadajte správny tvar dátumu" sqref="E44:F67 E80:F108 E121:F151 E8:F31 E164:F194">
      <formula1>1</formula1>
      <formula2>47848</formula2>
    </dataValidation>
    <dataValidation type="whole" allowBlank="1" showInputMessage="1" showErrorMessage="1" errorTitle="Nesprávny prenos" error="Zadajte počet dní v rozmedzí 1-19. Vyšší počet dní je potrebné riadne zúčtovať." sqref="J44:J67 J80:J108 J121:J151 J8:J31 J164:J194">
      <formula1>1</formula1>
      <formula2>19</formula2>
    </dataValidation>
  </dataValidations>
  <pageMargins left="0.7" right="0.7" top="0.84357638888888886" bottom="0.75" header="0.3" footer="0.3"/>
  <pageSetup paperSize="9" scale="86" orientation="landscape" r:id="rId1"/>
  <headerFooter>
    <oddHeader>&amp;C&amp;"-,Tučné" Zoznam prijímateľov sociálnej služby za rok 2022 
a Výkaz evidencie neobsadených (nezazmluvnených) dní za 2. štvrťrok 2022 - ambulantná forma
&amp;K00B050bez výpočtových vzorcov - manuálne vypĺňanie</oddHeader>
    <oddFooter>&amp;C&amp;"-,Tučné"&amp;9Strana &amp;P z &amp;N</oddFooter>
  </headerFooter>
  <rowBreaks count="3" manualBreakCount="3">
    <brk id="36" max="16383" man="1"/>
    <brk id="72" max="16383" man="1"/>
    <brk id="113" max="16383" man="1"/>
  </rowBreaks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zoomScaleNormal="100" workbookViewId="0">
      <selection activeCell="B11" sqref="B11"/>
    </sheetView>
  </sheetViews>
  <sheetFormatPr defaultColWidth="8.7109375" defaultRowHeight="15" x14ac:dyDescent="0.25"/>
  <cols>
    <col min="1" max="1" width="8.42578125" style="10" customWidth="1"/>
    <col min="2" max="2" width="29.5703125" style="10" customWidth="1"/>
    <col min="3" max="3" width="13.5703125" style="10" customWidth="1"/>
    <col min="4" max="4" width="13.42578125" style="10" customWidth="1"/>
    <col min="5" max="5" width="19.85546875" style="10" customWidth="1"/>
    <col min="6" max="16384" width="8.7109375" style="10"/>
  </cols>
  <sheetData>
    <row r="1" spans="1:5" x14ac:dyDescent="0.25">
      <c r="A1" s="228" t="str">
        <f>'Súhrnný výkaz 2Q 2022'!A1:D1</f>
        <v xml:space="preserve">Prijímateľ finančného príspevku: </v>
      </c>
      <c r="B1" s="228"/>
      <c r="C1" s="228"/>
      <c r="D1" s="228"/>
      <c r="E1" s="228"/>
    </row>
    <row r="2" spans="1:5" x14ac:dyDescent="0.25">
      <c r="A2" s="228" t="str">
        <f>'Súhrnný výkaz 2Q 2022'!A2:D2</f>
        <v xml:space="preserve">IČO: </v>
      </c>
      <c r="B2" s="228"/>
      <c r="C2" s="228"/>
      <c r="D2" s="228"/>
      <c r="E2" s="228"/>
    </row>
    <row r="3" spans="1:5" x14ac:dyDescent="0.25">
      <c r="A3" s="228" t="str">
        <f>'Súhrnný výkaz 2Q 2022'!A3:D3</f>
        <v xml:space="preserve">Číslo zmluvy o poskytnutí finančného príspevku: </v>
      </c>
      <c r="B3" s="228"/>
      <c r="C3" s="228"/>
      <c r="D3" s="228"/>
      <c r="E3" s="228"/>
    </row>
    <row r="4" spans="1:5" x14ac:dyDescent="0.25">
      <c r="A4" s="228" t="str">
        <f>'Súhrnný výkaz 2Q 2022'!A4:D4</f>
        <v xml:space="preserve">Názov a adresa zariadenia sociálnej služby: </v>
      </c>
      <c r="B4" s="228"/>
      <c r="C4" s="228"/>
      <c r="D4" s="228"/>
      <c r="E4" s="228"/>
    </row>
    <row r="5" spans="1:5" x14ac:dyDescent="0.25">
      <c r="A5" s="228" t="str">
        <f>'Súhrnný výkaz 2Q 2022'!A5:D5</f>
        <v xml:space="preserve">Druh sociálnej služby: </v>
      </c>
      <c r="B5" s="228"/>
      <c r="C5" s="228"/>
      <c r="D5" s="228"/>
      <c r="E5" s="228"/>
    </row>
    <row r="6" spans="1:5" ht="27" customHeight="1" x14ac:dyDescent="0.25">
      <c r="A6" s="278" t="s">
        <v>139</v>
      </c>
      <c r="B6" s="279"/>
      <c r="C6" s="279"/>
      <c r="D6" s="279"/>
      <c r="E6" s="280"/>
    </row>
    <row r="7" spans="1:5" s="151" customFormat="1" ht="47.25" customHeight="1" x14ac:dyDescent="0.2">
      <c r="A7" s="150" t="s">
        <v>19</v>
      </c>
      <c r="B7" s="150" t="s">
        <v>28</v>
      </c>
      <c r="C7" s="150" t="s">
        <v>5</v>
      </c>
      <c r="D7" s="150" t="s">
        <v>6</v>
      </c>
      <c r="E7" s="150" t="s">
        <v>100</v>
      </c>
    </row>
    <row r="8" spans="1:5" ht="22.7" customHeight="1" x14ac:dyDescent="0.25">
      <c r="A8" s="105"/>
      <c r="B8" s="106"/>
      <c r="C8" s="107"/>
      <c r="D8" s="107"/>
      <c r="E8" s="153"/>
    </row>
    <row r="9" spans="1:5" ht="22.7" customHeight="1" x14ac:dyDescent="0.25">
      <c r="A9" s="105"/>
      <c r="B9" s="106"/>
      <c r="C9" s="107"/>
      <c r="D9" s="107"/>
      <c r="E9" s="153"/>
    </row>
    <row r="10" spans="1:5" ht="22.7" customHeight="1" x14ac:dyDescent="0.25">
      <c r="A10" s="105"/>
      <c r="B10" s="106"/>
      <c r="C10" s="107"/>
      <c r="D10" s="107"/>
      <c r="E10" s="153"/>
    </row>
    <row r="11" spans="1:5" ht="22.7" customHeight="1" x14ac:dyDescent="0.25">
      <c r="A11" s="105"/>
      <c r="B11" s="106"/>
      <c r="C11" s="107"/>
      <c r="D11" s="107"/>
      <c r="E11" s="153"/>
    </row>
    <row r="12" spans="1:5" ht="22.7" customHeight="1" x14ac:dyDescent="0.25">
      <c r="A12" s="105"/>
      <c r="B12" s="106"/>
      <c r="C12" s="107"/>
      <c r="D12" s="107"/>
      <c r="E12" s="153"/>
    </row>
    <row r="13" spans="1:5" ht="22.7" customHeight="1" x14ac:dyDescent="0.25">
      <c r="A13" s="105"/>
      <c r="B13" s="106"/>
      <c r="C13" s="107"/>
      <c r="D13" s="107"/>
      <c r="E13" s="153"/>
    </row>
    <row r="14" spans="1:5" ht="22.7" customHeight="1" x14ac:dyDescent="0.25">
      <c r="A14" s="105"/>
      <c r="B14" s="106"/>
      <c r="C14" s="107"/>
      <c r="D14" s="107"/>
      <c r="E14" s="153"/>
    </row>
    <row r="15" spans="1:5" ht="22.7" customHeight="1" x14ac:dyDescent="0.25">
      <c r="A15" s="105"/>
      <c r="B15" s="106"/>
      <c r="C15" s="107"/>
      <c r="D15" s="107"/>
      <c r="E15" s="153"/>
    </row>
    <row r="16" spans="1:5" ht="22.7" customHeight="1" x14ac:dyDescent="0.25">
      <c r="A16" s="105"/>
      <c r="B16" s="106"/>
      <c r="C16" s="107"/>
      <c r="D16" s="107"/>
      <c r="E16" s="153"/>
    </row>
    <row r="17" spans="1:5" ht="22.7" customHeight="1" x14ac:dyDescent="0.25">
      <c r="A17" s="105"/>
      <c r="B17" s="106"/>
      <c r="C17" s="107"/>
      <c r="D17" s="107"/>
      <c r="E17" s="153"/>
    </row>
    <row r="18" spans="1:5" ht="22.7" customHeight="1" x14ac:dyDescent="0.25">
      <c r="A18" s="105"/>
      <c r="B18" s="106"/>
      <c r="C18" s="107"/>
      <c r="D18" s="107"/>
      <c r="E18" s="153"/>
    </row>
    <row r="19" spans="1:5" ht="22.7" customHeight="1" x14ac:dyDescent="0.25">
      <c r="A19" s="105"/>
      <c r="B19" s="106"/>
      <c r="C19" s="107"/>
      <c r="D19" s="107"/>
      <c r="E19" s="153"/>
    </row>
    <row r="20" spans="1:5" ht="22.7" customHeight="1" x14ac:dyDescent="0.25">
      <c r="A20" s="105"/>
      <c r="B20" s="106"/>
      <c r="C20" s="107"/>
      <c r="D20" s="107"/>
      <c r="E20" s="153"/>
    </row>
    <row r="21" spans="1:5" ht="22.7" customHeight="1" x14ac:dyDescent="0.25">
      <c r="A21" s="105"/>
      <c r="B21" s="106"/>
      <c r="C21" s="107"/>
      <c r="D21" s="107"/>
      <c r="E21" s="153"/>
    </row>
    <row r="22" spans="1:5" ht="22.7" customHeight="1" x14ac:dyDescent="0.25">
      <c r="A22" s="105"/>
      <c r="B22" s="106"/>
      <c r="C22" s="107"/>
      <c r="D22" s="107"/>
      <c r="E22" s="153"/>
    </row>
    <row r="23" spans="1:5" ht="22.7" customHeight="1" x14ac:dyDescent="0.25">
      <c r="A23" s="105"/>
      <c r="B23" s="106"/>
      <c r="C23" s="107"/>
      <c r="D23" s="107"/>
      <c r="E23" s="153"/>
    </row>
    <row r="24" spans="1:5" ht="22.7" customHeight="1" x14ac:dyDescent="0.25">
      <c r="A24" s="105"/>
      <c r="B24" s="106"/>
      <c r="C24" s="107"/>
      <c r="D24" s="107"/>
      <c r="E24" s="153"/>
    </row>
    <row r="25" spans="1:5" ht="22.7" customHeight="1" x14ac:dyDescent="0.25">
      <c r="A25" s="105"/>
      <c r="B25" s="106"/>
      <c r="C25" s="107"/>
      <c r="D25" s="107"/>
      <c r="E25" s="153"/>
    </row>
    <row r="26" spans="1:5" ht="22.7" customHeight="1" x14ac:dyDescent="0.25">
      <c r="A26" s="105"/>
      <c r="B26" s="106"/>
      <c r="C26" s="107"/>
      <c r="D26" s="107"/>
      <c r="E26" s="153"/>
    </row>
    <row r="27" spans="1:5" ht="22.7" customHeight="1" x14ac:dyDescent="0.25">
      <c r="A27" s="105"/>
      <c r="B27" s="106"/>
      <c r="C27" s="107"/>
      <c r="D27" s="107"/>
      <c r="E27" s="153"/>
    </row>
    <row r="28" spans="1:5" ht="22.7" customHeight="1" x14ac:dyDescent="0.25">
      <c r="A28" s="105"/>
      <c r="B28" s="106"/>
      <c r="C28" s="107"/>
      <c r="D28" s="107"/>
      <c r="E28" s="153"/>
    </row>
    <row r="29" spans="1:5" ht="22.7" customHeight="1" x14ac:dyDescent="0.25">
      <c r="A29" s="105"/>
      <c r="B29" s="106"/>
      <c r="C29" s="107"/>
      <c r="D29" s="107"/>
      <c r="E29" s="153"/>
    </row>
    <row r="30" spans="1:5" ht="22.7" customHeight="1" x14ac:dyDescent="0.25">
      <c r="A30" s="105"/>
      <c r="B30" s="106"/>
      <c r="C30" s="107"/>
      <c r="D30" s="107"/>
      <c r="E30" s="153"/>
    </row>
    <row r="31" spans="1:5" ht="23.25" customHeight="1" x14ac:dyDescent="0.25">
      <c r="A31" s="154"/>
      <c r="B31" s="229" t="s">
        <v>99</v>
      </c>
      <c r="C31" s="229"/>
      <c r="D31" s="229"/>
      <c r="E31" s="153"/>
    </row>
    <row r="32" spans="1:5" x14ac:dyDescent="0.25">
      <c r="A32" s="230"/>
      <c r="B32" s="230"/>
      <c r="C32" s="230"/>
      <c r="D32" s="230"/>
      <c r="E32" s="230"/>
    </row>
    <row r="33" spans="1:5" x14ac:dyDescent="0.25">
      <c r="A33" s="231" t="s">
        <v>17</v>
      </c>
      <c r="B33" s="232"/>
      <c r="C33" s="232"/>
      <c r="D33" s="232"/>
      <c r="E33" s="125" t="s">
        <v>7</v>
      </c>
    </row>
    <row r="34" spans="1:5" ht="14.25" customHeight="1" x14ac:dyDescent="0.25">
      <c r="A34" s="215" t="s">
        <v>0</v>
      </c>
      <c r="B34" s="215"/>
      <c r="C34" s="215"/>
      <c r="D34" s="215"/>
      <c r="E34" s="125" t="s">
        <v>1</v>
      </c>
    </row>
    <row r="35" spans="1:5" x14ac:dyDescent="0.25">
      <c r="A35" s="233" t="s">
        <v>98</v>
      </c>
      <c r="B35" s="234"/>
      <c r="C35" s="234"/>
      <c r="D35" s="234"/>
      <c r="E35" s="108"/>
    </row>
    <row r="36" spans="1:5" x14ac:dyDescent="0.25">
      <c r="A36" s="215" t="s">
        <v>0</v>
      </c>
      <c r="B36" s="215"/>
      <c r="C36" s="215"/>
      <c r="D36" s="215"/>
      <c r="E36" s="125" t="s">
        <v>2</v>
      </c>
    </row>
    <row r="37" spans="1:5" x14ac:dyDescent="0.25">
      <c r="A37" s="155"/>
      <c r="B37" s="155"/>
      <c r="C37" s="155"/>
      <c r="D37" s="155"/>
      <c r="E37" s="155"/>
    </row>
    <row r="38" spans="1:5" x14ac:dyDescent="0.25">
      <c r="A38" s="152"/>
      <c r="B38" s="152"/>
      <c r="C38" s="152"/>
      <c r="D38" s="152"/>
      <c r="E38" s="152"/>
    </row>
    <row r="39" spans="1:5" x14ac:dyDescent="0.25">
      <c r="A39" s="152"/>
      <c r="B39" s="152"/>
      <c r="C39" s="152"/>
      <c r="D39" s="152"/>
      <c r="E39" s="152"/>
    </row>
    <row r="40" spans="1:5" x14ac:dyDescent="0.25">
      <c r="A40" s="152"/>
      <c r="B40" s="152"/>
      <c r="C40" s="152"/>
      <c r="D40" s="152"/>
      <c r="E40" s="152"/>
    </row>
    <row r="41" spans="1:5" x14ac:dyDescent="0.25">
      <c r="A41" s="152"/>
      <c r="B41" s="152"/>
      <c r="C41" s="152"/>
      <c r="D41" s="152"/>
      <c r="E41" s="152"/>
    </row>
    <row r="42" spans="1:5" x14ac:dyDescent="0.25">
      <c r="A42" s="152"/>
      <c r="B42" s="152"/>
      <c r="C42" s="152"/>
      <c r="D42" s="152"/>
      <c r="E42" s="152"/>
    </row>
    <row r="43" spans="1:5" x14ac:dyDescent="0.25">
      <c r="A43" s="152"/>
      <c r="B43" s="152"/>
      <c r="C43" s="152"/>
      <c r="D43" s="152"/>
      <c r="E43" s="152"/>
    </row>
    <row r="44" spans="1:5" x14ac:dyDescent="0.25">
      <c r="A44" s="152"/>
      <c r="B44" s="152"/>
      <c r="C44" s="152"/>
      <c r="D44" s="152"/>
      <c r="E44" s="152"/>
    </row>
    <row r="45" spans="1:5" x14ac:dyDescent="0.25">
      <c r="A45" s="152"/>
      <c r="B45" s="152"/>
      <c r="C45" s="152"/>
      <c r="D45" s="152"/>
      <c r="E45" s="152"/>
    </row>
    <row r="46" spans="1:5" x14ac:dyDescent="0.25">
      <c r="A46" s="152"/>
      <c r="B46" s="152"/>
      <c r="C46" s="152"/>
      <c r="D46" s="152"/>
      <c r="E46" s="152"/>
    </row>
    <row r="47" spans="1:5" x14ac:dyDescent="0.25">
      <c r="A47" s="152"/>
      <c r="B47" s="152"/>
      <c r="C47" s="152"/>
      <c r="D47" s="152"/>
      <c r="E47" s="152"/>
    </row>
    <row r="48" spans="1:5" x14ac:dyDescent="0.25">
      <c r="A48" s="152"/>
      <c r="B48" s="152"/>
      <c r="C48" s="152"/>
      <c r="D48" s="152"/>
      <c r="E48" s="152"/>
    </row>
    <row r="49" spans="1:5" x14ac:dyDescent="0.25">
      <c r="A49" s="152"/>
      <c r="B49" s="152"/>
      <c r="C49" s="152"/>
      <c r="D49" s="152"/>
      <c r="E49" s="152"/>
    </row>
  </sheetData>
  <sheetProtection selectLockedCells="1"/>
  <mergeCells count="12">
    <mergeCell ref="A36:D36"/>
    <mergeCell ref="A6:E6"/>
    <mergeCell ref="B31:D31"/>
    <mergeCell ref="A32:E32"/>
    <mergeCell ref="A33:D33"/>
    <mergeCell ref="A34:D34"/>
    <mergeCell ref="A35:D35"/>
    <mergeCell ref="A1:E1"/>
    <mergeCell ref="A2:E2"/>
    <mergeCell ref="A3:E3"/>
    <mergeCell ref="A4:E4"/>
    <mergeCell ref="A5:E5"/>
  </mergeCells>
  <conditionalFormatting sqref="E8:E31">
    <cfRule type="cellIs" dxfId="1" priority="1" stopIfTrue="1" operator="greaterThan">
      <formula>30</formula>
    </cfRule>
    <cfRule type="cellIs" dxfId="0" priority="2" stopIfTrue="1" operator="greaterThan">
      <formula>47</formula>
    </cfRule>
  </conditionalFormatting>
  <pageMargins left="0.69791666666666663" right="0.7" top="0.75" bottom="0.75" header="0.3" footer="0.3"/>
  <pageSetup paperSize="9" scale="98" orientation="portrait" r:id="rId1"/>
  <headerFooter>
    <oddHeader>&amp;C&amp;"-,Tučné"Evidencia samoplatcov v zmysle §78d ods. 8 zákona o sociálnych službách
 za 2. štvrťrok 2022 - &amp;K007A37bez výpočtových vzorcov a prepojenia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H162"/>
  <sheetViews>
    <sheetView view="pageLayout" zoomScaleNormal="100" workbookViewId="0">
      <selection activeCell="A38" sqref="A38:AH38"/>
    </sheetView>
  </sheetViews>
  <sheetFormatPr defaultColWidth="8.7109375" defaultRowHeight="12" x14ac:dyDescent="0.25"/>
  <cols>
    <col min="1" max="1" width="6.5703125" style="127" customWidth="1"/>
    <col min="2" max="2" width="8.7109375" style="127" customWidth="1"/>
    <col min="3" max="33" width="3.42578125" style="127" customWidth="1"/>
    <col min="34" max="34" width="12.140625" style="127" customWidth="1"/>
    <col min="35" max="16384" width="8.7109375" style="127"/>
  </cols>
  <sheetData>
    <row r="1" spans="1:34" x14ac:dyDescent="0.25">
      <c r="A1" s="235" t="str">
        <f>'Súhrnný výkaz 2Q 2022'!A1:D1</f>
        <v xml:space="preserve">Prijímateľ finančného príspevku: 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34" x14ac:dyDescent="0.25">
      <c r="A2" s="235" t="str">
        <f>'Súhrnný výkaz 2Q 2022'!A2:D2</f>
        <v xml:space="preserve">IČO: 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</row>
    <row r="3" spans="1:34" x14ac:dyDescent="0.25">
      <c r="A3" s="235" t="str">
        <f>'Súhrnný výkaz 2Q 2022'!A3:D3</f>
        <v xml:space="preserve">Číslo zmluvy o poskytnutí finančného príspevku: 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x14ac:dyDescent="0.25">
      <c r="A4" s="235" t="str">
        <f>'Súhrnný výkaz 2Q 2022'!A4:D4</f>
        <v xml:space="preserve">Názov a adresa zariadenia sociálnej služby: 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34" x14ac:dyDescent="0.25">
      <c r="A5" s="235" t="str">
        <f>'Súhrnný výkaz 2Q 2022'!A5:D5</f>
        <v xml:space="preserve">Druh sociálnej služby: 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ht="12.75" thickBot="1" x14ac:dyDescent="0.3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</row>
    <row r="7" spans="1:34" ht="26.45" customHeight="1" thickTop="1" thickBot="1" x14ac:dyDescent="0.3">
      <c r="A7" s="58" t="s">
        <v>19</v>
      </c>
      <c r="B7" s="59" t="s">
        <v>14</v>
      </c>
      <c r="C7" s="60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  <c r="I7" s="61">
        <v>7</v>
      </c>
      <c r="J7" s="61">
        <v>8</v>
      </c>
      <c r="K7" s="61">
        <v>9</v>
      </c>
      <c r="L7" s="61">
        <v>10</v>
      </c>
      <c r="M7" s="61">
        <v>11</v>
      </c>
      <c r="N7" s="61">
        <v>12</v>
      </c>
      <c r="O7" s="61">
        <v>13</v>
      </c>
      <c r="P7" s="61">
        <v>14</v>
      </c>
      <c r="Q7" s="61">
        <v>15</v>
      </c>
      <c r="R7" s="61">
        <v>16</v>
      </c>
      <c r="S7" s="61">
        <v>17</v>
      </c>
      <c r="T7" s="61">
        <v>18</v>
      </c>
      <c r="U7" s="61">
        <v>19</v>
      </c>
      <c r="V7" s="61">
        <v>20</v>
      </c>
      <c r="W7" s="61">
        <v>21</v>
      </c>
      <c r="X7" s="61">
        <v>22</v>
      </c>
      <c r="Y7" s="61">
        <v>23</v>
      </c>
      <c r="Z7" s="61">
        <v>24</v>
      </c>
      <c r="AA7" s="61">
        <v>25</v>
      </c>
      <c r="AB7" s="61">
        <v>26</v>
      </c>
      <c r="AC7" s="61">
        <v>27</v>
      </c>
      <c r="AD7" s="61">
        <v>28</v>
      </c>
      <c r="AE7" s="61">
        <v>29</v>
      </c>
      <c r="AF7" s="61">
        <v>30</v>
      </c>
      <c r="AG7" s="62">
        <v>31</v>
      </c>
      <c r="AH7" s="56" t="s">
        <v>52</v>
      </c>
    </row>
    <row r="8" spans="1:34" ht="20.45" customHeight="1" thickTop="1" thickBot="1" x14ac:dyDescent="0.3">
      <c r="A8" s="238" t="s">
        <v>59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40"/>
      <c r="AH8" s="69">
        <f>SUM(AH35,AH74,AH113,AH157)</f>
        <v>0</v>
      </c>
    </row>
    <row r="9" spans="1:34" ht="11.45" customHeight="1" thickTop="1" x14ac:dyDescent="0.25">
      <c r="A9" s="156"/>
      <c r="B9" s="157">
        <v>0</v>
      </c>
      <c r="C9" s="158"/>
      <c r="D9" s="75"/>
      <c r="E9" s="75"/>
      <c r="F9" s="164"/>
      <c r="G9" s="164"/>
      <c r="H9" s="164"/>
      <c r="I9" s="164"/>
      <c r="J9" s="164"/>
      <c r="K9" s="75"/>
      <c r="L9" s="75"/>
      <c r="M9" s="164"/>
      <c r="N9" s="164"/>
      <c r="O9" s="164"/>
      <c r="P9" s="164"/>
      <c r="Q9" s="75"/>
      <c r="R9" s="75"/>
      <c r="S9" s="75"/>
      <c r="T9" s="75"/>
      <c r="U9" s="164"/>
      <c r="V9" s="164"/>
      <c r="W9" s="164"/>
      <c r="X9" s="164"/>
      <c r="Y9" s="75"/>
      <c r="Z9" s="75"/>
      <c r="AA9" s="164"/>
      <c r="AB9" s="164"/>
      <c r="AC9" s="164"/>
      <c r="AD9" s="164"/>
      <c r="AE9" s="164"/>
      <c r="AF9" s="75"/>
      <c r="AG9" s="78"/>
      <c r="AH9" s="53">
        <f>SUM(C9:AG9)</f>
        <v>0</v>
      </c>
    </row>
    <row r="10" spans="1:34" ht="11.45" customHeight="1" x14ac:dyDescent="0.25">
      <c r="A10" s="156"/>
      <c r="B10" s="159">
        <v>0</v>
      </c>
      <c r="C10" s="160"/>
      <c r="D10" s="76"/>
      <c r="E10" s="76"/>
      <c r="F10" s="165"/>
      <c r="G10" s="165"/>
      <c r="H10" s="165"/>
      <c r="I10" s="165"/>
      <c r="J10" s="165"/>
      <c r="K10" s="76"/>
      <c r="L10" s="76"/>
      <c r="M10" s="165"/>
      <c r="N10" s="165"/>
      <c r="O10" s="165"/>
      <c r="P10" s="165"/>
      <c r="Q10" s="76"/>
      <c r="R10" s="76"/>
      <c r="S10" s="76"/>
      <c r="T10" s="76"/>
      <c r="U10" s="165"/>
      <c r="V10" s="165"/>
      <c r="W10" s="165"/>
      <c r="X10" s="165"/>
      <c r="Y10" s="76"/>
      <c r="Z10" s="76"/>
      <c r="AA10" s="165"/>
      <c r="AB10" s="165"/>
      <c r="AC10" s="164"/>
      <c r="AD10" s="165"/>
      <c r="AE10" s="165"/>
      <c r="AF10" s="76"/>
      <c r="AG10" s="79"/>
      <c r="AH10" s="53">
        <f t="shared" ref="AH10:AH34" si="0">SUM(C10:AG10)</f>
        <v>0</v>
      </c>
    </row>
    <row r="11" spans="1:34" ht="11.45" customHeight="1" x14ac:dyDescent="0.25">
      <c r="A11" s="156"/>
      <c r="B11" s="159">
        <v>0</v>
      </c>
      <c r="C11" s="160"/>
      <c r="D11" s="76"/>
      <c r="E11" s="76"/>
      <c r="F11" s="165"/>
      <c r="G11" s="165"/>
      <c r="H11" s="165"/>
      <c r="I11" s="165"/>
      <c r="J11" s="165"/>
      <c r="K11" s="76"/>
      <c r="L11" s="76"/>
      <c r="M11" s="165"/>
      <c r="N11" s="165"/>
      <c r="O11" s="165"/>
      <c r="P11" s="165"/>
      <c r="Q11" s="76"/>
      <c r="R11" s="76"/>
      <c r="S11" s="76"/>
      <c r="T11" s="76"/>
      <c r="U11" s="165"/>
      <c r="V11" s="165"/>
      <c r="W11" s="165"/>
      <c r="X11" s="165"/>
      <c r="Y11" s="76"/>
      <c r="Z11" s="76"/>
      <c r="AA11" s="165"/>
      <c r="AB11" s="165"/>
      <c r="AC11" s="164"/>
      <c r="AD11" s="165"/>
      <c r="AE11" s="165"/>
      <c r="AF11" s="76"/>
      <c r="AG11" s="79"/>
      <c r="AH11" s="53">
        <f t="shared" si="0"/>
        <v>0</v>
      </c>
    </row>
    <row r="12" spans="1:34" ht="11.45" customHeight="1" x14ac:dyDescent="0.25">
      <c r="A12" s="156"/>
      <c r="B12" s="159">
        <v>0</v>
      </c>
      <c r="C12" s="160"/>
      <c r="D12" s="76"/>
      <c r="E12" s="76"/>
      <c r="F12" s="165"/>
      <c r="G12" s="165"/>
      <c r="H12" s="165"/>
      <c r="I12" s="165"/>
      <c r="J12" s="165"/>
      <c r="K12" s="76"/>
      <c r="L12" s="76"/>
      <c r="M12" s="165"/>
      <c r="N12" s="165"/>
      <c r="O12" s="165"/>
      <c r="P12" s="165"/>
      <c r="Q12" s="76"/>
      <c r="R12" s="76"/>
      <c r="S12" s="76"/>
      <c r="T12" s="76"/>
      <c r="U12" s="165"/>
      <c r="V12" s="165"/>
      <c r="W12" s="165"/>
      <c r="X12" s="165"/>
      <c r="Y12" s="76"/>
      <c r="Z12" s="76"/>
      <c r="AA12" s="165"/>
      <c r="AB12" s="165"/>
      <c r="AC12" s="164"/>
      <c r="AD12" s="165"/>
      <c r="AE12" s="165"/>
      <c r="AF12" s="76"/>
      <c r="AG12" s="79"/>
      <c r="AH12" s="53">
        <f t="shared" si="0"/>
        <v>0</v>
      </c>
    </row>
    <row r="13" spans="1:34" ht="11.45" customHeight="1" x14ac:dyDescent="0.25">
      <c r="A13" s="156"/>
      <c r="B13" s="159">
        <v>0</v>
      </c>
      <c r="C13" s="160"/>
      <c r="D13" s="76"/>
      <c r="E13" s="76"/>
      <c r="F13" s="165"/>
      <c r="G13" s="165"/>
      <c r="H13" s="165"/>
      <c r="I13" s="165"/>
      <c r="J13" s="165"/>
      <c r="K13" s="76"/>
      <c r="L13" s="76"/>
      <c r="M13" s="165"/>
      <c r="N13" s="165"/>
      <c r="O13" s="165"/>
      <c r="P13" s="165"/>
      <c r="Q13" s="76"/>
      <c r="R13" s="76"/>
      <c r="S13" s="76"/>
      <c r="T13" s="76"/>
      <c r="U13" s="165"/>
      <c r="V13" s="165"/>
      <c r="W13" s="165"/>
      <c r="X13" s="165"/>
      <c r="Y13" s="76"/>
      <c r="Z13" s="76"/>
      <c r="AA13" s="165"/>
      <c r="AB13" s="165"/>
      <c r="AC13" s="164"/>
      <c r="AD13" s="165"/>
      <c r="AE13" s="165"/>
      <c r="AF13" s="76"/>
      <c r="AG13" s="79"/>
      <c r="AH13" s="53">
        <f t="shared" si="0"/>
        <v>0</v>
      </c>
    </row>
    <row r="14" spans="1:34" ht="11.45" customHeight="1" x14ac:dyDescent="0.25">
      <c r="A14" s="156"/>
      <c r="B14" s="159">
        <v>0</v>
      </c>
      <c r="C14" s="160"/>
      <c r="D14" s="76"/>
      <c r="E14" s="76"/>
      <c r="F14" s="165"/>
      <c r="G14" s="165"/>
      <c r="H14" s="165"/>
      <c r="I14" s="165"/>
      <c r="J14" s="165"/>
      <c r="K14" s="76"/>
      <c r="L14" s="76"/>
      <c r="M14" s="165"/>
      <c r="N14" s="165"/>
      <c r="O14" s="165"/>
      <c r="P14" s="165"/>
      <c r="Q14" s="76"/>
      <c r="R14" s="76"/>
      <c r="S14" s="76"/>
      <c r="T14" s="76"/>
      <c r="U14" s="165"/>
      <c r="V14" s="165"/>
      <c r="W14" s="165"/>
      <c r="X14" s="165"/>
      <c r="Y14" s="76"/>
      <c r="Z14" s="76"/>
      <c r="AA14" s="165"/>
      <c r="AB14" s="165"/>
      <c r="AC14" s="164"/>
      <c r="AD14" s="165"/>
      <c r="AE14" s="165"/>
      <c r="AF14" s="76"/>
      <c r="AG14" s="79"/>
      <c r="AH14" s="53">
        <f t="shared" si="0"/>
        <v>0</v>
      </c>
    </row>
    <row r="15" spans="1:34" ht="11.45" customHeight="1" x14ac:dyDescent="0.25">
      <c r="A15" s="156"/>
      <c r="B15" s="159">
        <v>0</v>
      </c>
      <c r="C15" s="160"/>
      <c r="D15" s="76"/>
      <c r="E15" s="76"/>
      <c r="F15" s="165"/>
      <c r="G15" s="165"/>
      <c r="H15" s="165"/>
      <c r="I15" s="165"/>
      <c r="J15" s="165"/>
      <c r="K15" s="76"/>
      <c r="L15" s="76"/>
      <c r="M15" s="165"/>
      <c r="N15" s="165"/>
      <c r="O15" s="165"/>
      <c r="P15" s="165"/>
      <c r="Q15" s="76"/>
      <c r="R15" s="76"/>
      <c r="S15" s="76"/>
      <c r="T15" s="76"/>
      <c r="U15" s="165"/>
      <c r="V15" s="165"/>
      <c r="W15" s="165"/>
      <c r="X15" s="165"/>
      <c r="Y15" s="76"/>
      <c r="Z15" s="76"/>
      <c r="AA15" s="165"/>
      <c r="AB15" s="165"/>
      <c r="AC15" s="164"/>
      <c r="AD15" s="165"/>
      <c r="AE15" s="165"/>
      <c r="AF15" s="76"/>
      <c r="AG15" s="79"/>
      <c r="AH15" s="53">
        <f t="shared" si="0"/>
        <v>0</v>
      </c>
    </row>
    <row r="16" spans="1:34" ht="11.45" customHeight="1" x14ac:dyDescent="0.25">
      <c r="A16" s="156"/>
      <c r="B16" s="159">
        <v>0</v>
      </c>
      <c r="C16" s="160"/>
      <c r="D16" s="76"/>
      <c r="E16" s="76"/>
      <c r="F16" s="165"/>
      <c r="G16" s="165"/>
      <c r="H16" s="165"/>
      <c r="I16" s="165"/>
      <c r="J16" s="165"/>
      <c r="K16" s="76"/>
      <c r="L16" s="76"/>
      <c r="M16" s="165"/>
      <c r="N16" s="165"/>
      <c r="O16" s="165"/>
      <c r="P16" s="165"/>
      <c r="Q16" s="76"/>
      <c r="R16" s="76"/>
      <c r="S16" s="76"/>
      <c r="T16" s="76"/>
      <c r="U16" s="165"/>
      <c r="V16" s="165"/>
      <c r="W16" s="165"/>
      <c r="X16" s="165"/>
      <c r="Y16" s="76"/>
      <c r="Z16" s="76"/>
      <c r="AA16" s="165"/>
      <c r="AB16" s="165"/>
      <c r="AC16" s="164"/>
      <c r="AD16" s="165"/>
      <c r="AE16" s="165"/>
      <c r="AF16" s="76"/>
      <c r="AG16" s="79"/>
      <c r="AH16" s="53">
        <f t="shared" si="0"/>
        <v>0</v>
      </c>
    </row>
    <row r="17" spans="1:34" ht="11.45" customHeight="1" x14ac:dyDescent="0.25">
      <c r="A17" s="156"/>
      <c r="B17" s="159">
        <v>0</v>
      </c>
      <c r="C17" s="160"/>
      <c r="D17" s="76"/>
      <c r="E17" s="76"/>
      <c r="F17" s="165"/>
      <c r="G17" s="165"/>
      <c r="H17" s="165"/>
      <c r="I17" s="165"/>
      <c r="J17" s="165"/>
      <c r="K17" s="76"/>
      <c r="L17" s="76"/>
      <c r="M17" s="165"/>
      <c r="N17" s="165"/>
      <c r="O17" s="165"/>
      <c r="P17" s="165"/>
      <c r="Q17" s="76"/>
      <c r="R17" s="76"/>
      <c r="S17" s="76"/>
      <c r="T17" s="76"/>
      <c r="U17" s="165"/>
      <c r="V17" s="165"/>
      <c r="W17" s="165"/>
      <c r="X17" s="165"/>
      <c r="Y17" s="76"/>
      <c r="Z17" s="76"/>
      <c r="AA17" s="165"/>
      <c r="AB17" s="165"/>
      <c r="AC17" s="164"/>
      <c r="AD17" s="165"/>
      <c r="AE17" s="165"/>
      <c r="AF17" s="76"/>
      <c r="AG17" s="79"/>
      <c r="AH17" s="53">
        <f t="shared" si="0"/>
        <v>0</v>
      </c>
    </row>
    <row r="18" spans="1:34" ht="11.45" customHeight="1" x14ac:dyDescent="0.25">
      <c r="A18" s="156"/>
      <c r="B18" s="159">
        <v>0</v>
      </c>
      <c r="C18" s="160"/>
      <c r="D18" s="76"/>
      <c r="E18" s="76"/>
      <c r="F18" s="165"/>
      <c r="G18" s="165"/>
      <c r="H18" s="165"/>
      <c r="I18" s="165"/>
      <c r="J18" s="165"/>
      <c r="K18" s="76"/>
      <c r="L18" s="76"/>
      <c r="M18" s="165"/>
      <c r="N18" s="165"/>
      <c r="O18" s="165"/>
      <c r="P18" s="165"/>
      <c r="Q18" s="76"/>
      <c r="R18" s="76"/>
      <c r="S18" s="76"/>
      <c r="T18" s="76"/>
      <c r="U18" s="165"/>
      <c r="V18" s="165"/>
      <c r="W18" s="165"/>
      <c r="X18" s="165"/>
      <c r="Y18" s="76"/>
      <c r="Z18" s="76"/>
      <c r="AA18" s="165"/>
      <c r="AB18" s="165"/>
      <c r="AC18" s="164"/>
      <c r="AD18" s="165"/>
      <c r="AE18" s="165"/>
      <c r="AF18" s="76"/>
      <c r="AG18" s="79"/>
      <c r="AH18" s="53">
        <f t="shared" si="0"/>
        <v>0</v>
      </c>
    </row>
    <row r="19" spans="1:34" ht="11.45" customHeight="1" x14ac:dyDescent="0.25">
      <c r="A19" s="156"/>
      <c r="B19" s="159">
        <v>0</v>
      </c>
      <c r="C19" s="160"/>
      <c r="D19" s="76"/>
      <c r="E19" s="76"/>
      <c r="F19" s="165"/>
      <c r="G19" s="165"/>
      <c r="H19" s="165"/>
      <c r="I19" s="165"/>
      <c r="J19" s="165"/>
      <c r="K19" s="76"/>
      <c r="L19" s="76"/>
      <c r="M19" s="165"/>
      <c r="N19" s="165"/>
      <c r="O19" s="165"/>
      <c r="P19" s="165"/>
      <c r="Q19" s="76"/>
      <c r="R19" s="76"/>
      <c r="S19" s="76"/>
      <c r="T19" s="76"/>
      <c r="U19" s="165"/>
      <c r="V19" s="165"/>
      <c r="W19" s="165"/>
      <c r="X19" s="165"/>
      <c r="Y19" s="76"/>
      <c r="Z19" s="76"/>
      <c r="AA19" s="165"/>
      <c r="AB19" s="165"/>
      <c r="AC19" s="164"/>
      <c r="AD19" s="165"/>
      <c r="AE19" s="165"/>
      <c r="AF19" s="76"/>
      <c r="AG19" s="79"/>
      <c r="AH19" s="53">
        <f t="shared" si="0"/>
        <v>0</v>
      </c>
    </row>
    <row r="20" spans="1:34" ht="11.45" customHeight="1" x14ac:dyDescent="0.25">
      <c r="A20" s="156"/>
      <c r="B20" s="159">
        <v>0</v>
      </c>
      <c r="C20" s="160"/>
      <c r="D20" s="76"/>
      <c r="E20" s="76"/>
      <c r="F20" s="165"/>
      <c r="G20" s="165"/>
      <c r="H20" s="165"/>
      <c r="I20" s="165"/>
      <c r="J20" s="165"/>
      <c r="K20" s="76"/>
      <c r="L20" s="76"/>
      <c r="M20" s="165"/>
      <c r="N20" s="165"/>
      <c r="O20" s="165"/>
      <c r="P20" s="165"/>
      <c r="Q20" s="76"/>
      <c r="R20" s="76"/>
      <c r="S20" s="76"/>
      <c r="T20" s="76"/>
      <c r="U20" s="165"/>
      <c r="V20" s="165"/>
      <c r="W20" s="165"/>
      <c r="X20" s="165"/>
      <c r="Y20" s="76"/>
      <c r="Z20" s="76"/>
      <c r="AA20" s="165"/>
      <c r="AB20" s="165"/>
      <c r="AC20" s="164"/>
      <c r="AD20" s="165"/>
      <c r="AE20" s="165"/>
      <c r="AF20" s="76"/>
      <c r="AG20" s="79"/>
      <c r="AH20" s="53">
        <f t="shared" si="0"/>
        <v>0</v>
      </c>
    </row>
    <row r="21" spans="1:34" ht="11.45" customHeight="1" x14ac:dyDescent="0.25">
      <c r="A21" s="156"/>
      <c r="B21" s="159">
        <v>0</v>
      </c>
      <c r="C21" s="160"/>
      <c r="D21" s="76"/>
      <c r="E21" s="76"/>
      <c r="F21" s="165"/>
      <c r="G21" s="165"/>
      <c r="H21" s="165"/>
      <c r="I21" s="165"/>
      <c r="J21" s="165"/>
      <c r="K21" s="76"/>
      <c r="L21" s="76"/>
      <c r="M21" s="165"/>
      <c r="N21" s="165"/>
      <c r="O21" s="165"/>
      <c r="P21" s="165"/>
      <c r="Q21" s="76"/>
      <c r="R21" s="76"/>
      <c r="S21" s="76"/>
      <c r="T21" s="76"/>
      <c r="U21" s="165"/>
      <c r="V21" s="165"/>
      <c r="W21" s="165"/>
      <c r="X21" s="165"/>
      <c r="Y21" s="76"/>
      <c r="Z21" s="76"/>
      <c r="AA21" s="165"/>
      <c r="AB21" s="165"/>
      <c r="AC21" s="164"/>
      <c r="AD21" s="165"/>
      <c r="AE21" s="165"/>
      <c r="AF21" s="76"/>
      <c r="AG21" s="79"/>
      <c r="AH21" s="53">
        <f t="shared" si="0"/>
        <v>0</v>
      </c>
    </row>
    <row r="22" spans="1:34" ht="11.45" customHeight="1" x14ac:dyDescent="0.25">
      <c r="A22" s="156"/>
      <c r="B22" s="159">
        <v>0</v>
      </c>
      <c r="C22" s="160"/>
      <c r="D22" s="76"/>
      <c r="E22" s="76"/>
      <c r="F22" s="165"/>
      <c r="G22" s="165"/>
      <c r="H22" s="165"/>
      <c r="I22" s="165"/>
      <c r="J22" s="165"/>
      <c r="K22" s="76"/>
      <c r="L22" s="76"/>
      <c r="M22" s="165"/>
      <c r="N22" s="165"/>
      <c r="O22" s="165"/>
      <c r="P22" s="165"/>
      <c r="Q22" s="76"/>
      <c r="R22" s="76"/>
      <c r="S22" s="76"/>
      <c r="T22" s="76"/>
      <c r="U22" s="165"/>
      <c r="V22" s="165"/>
      <c r="W22" s="165"/>
      <c r="X22" s="165"/>
      <c r="Y22" s="76"/>
      <c r="Z22" s="76"/>
      <c r="AA22" s="165"/>
      <c r="AB22" s="165"/>
      <c r="AC22" s="164"/>
      <c r="AD22" s="165"/>
      <c r="AE22" s="165"/>
      <c r="AF22" s="76"/>
      <c r="AG22" s="79"/>
      <c r="AH22" s="53">
        <f t="shared" si="0"/>
        <v>0</v>
      </c>
    </row>
    <row r="23" spans="1:34" ht="11.45" customHeight="1" x14ac:dyDescent="0.25">
      <c r="A23" s="156"/>
      <c r="B23" s="159">
        <v>0</v>
      </c>
      <c r="C23" s="160"/>
      <c r="D23" s="76"/>
      <c r="E23" s="76"/>
      <c r="F23" s="165"/>
      <c r="G23" s="165"/>
      <c r="H23" s="165"/>
      <c r="I23" s="165"/>
      <c r="J23" s="165"/>
      <c r="K23" s="76"/>
      <c r="L23" s="76"/>
      <c r="M23" s="165"/>
      <c r="N23" s="165"/>
      <c r="O23" s="165"/>
      <c r="P23" s="165"/>
      <c r="Q23" s="76"/>
      <c r="R23" s="76"/>
      <c r="S23" s="76"/>
      <c r="T23" s="76"/>
      <c r="U23" s="165"/>
      <c r="V23" s="165"/>
      <c r="W23" s="165"/>
      <c r="X23" s="165"/>
      <c r="Y23" s="76"/>
      <c r="Z23" s="76"/>
      <c r="AA23" s="165"/>
      <c r="AB23" s="165"/>
      <c r="AC23" s="164"/>
      <c r="AD23" s="165"/>
      <c r="AE23" s="165"/>
      <c r="AF23" s="76"/>
      <c r="AG23" s="79"/>
      <c r="AH23" s="53">
        <f t="shared" si="0"/>
        <v>0</v>
      </c>
    </row>
    <row r="24" spans="1:34" ht="11.45" customHeight="1" x14ac:dyDescent="0.25">
      <c r="A24" s="156"/>
      <c r="B24" s="159">
        <v>0</v>
      </c>
      <c r="C24" s="160"/>
      <c r="D24" s="76"/>
      <c r="E24" s="76"/>
      <c r="F24" s="165"/>
      <c r="G24" s="165"/>
      <c r="H24" s="165"/>
      <c r="I24" s="165"/>
      <c r="J24" s="165"/>
      <c r="K24" s="76"/>
      <c r="L24" s="76"/>
      <c r="M24" s="165"/>
      <c r="N24" s="165"/>
      <c r="O24" s="165"/>
      <c r="P24" s="165"/>
      <c r="Q24" s="76"/>
      <c r="R24" s="76"/>
      <c r="S24" s="76"/>
      <c r="T24" s="76"/>
      <c r="U24" s="165"/>
      <c r="V24" s="165"/>
      <c r="W24" s="165"/>
      <c r="X24" s="165"/>
      <c r="Y24" s="76"/>
      <c r="Z24" s="76"/>
      <c r="AA24" s="165"/>
      <c r="AB24" s="165"/>
      <c r="AC24" s="164"/>
      <c r="AD24" s="165"/>
      <c r="AE24" s="165"/>
      <c r="AF24" s="76"/>
      <c r="AG24" s="79"/>
      <c r="AH24" s="53">
        <f t="shared" si="0"/>
        <v>0</v>
      </c>
    </row>
    <row r="25" spans="1:34" ht="11.45" customHeight="1" x14ac:dyDescent="0.25">
      <c r="A25" s="156"/>
      <c r="B25" s="159">
        <v>0</v>
      </c>
      <c r="C25" s="160"/>
      <c r="D25" s="76"/>
      <c r="E25" s="76"/>
      <c r="F25" s="165"/>
      <c r="G25" s="165"/>
      <c r="H25" s="165"/>
      <c r="I25" s="165"/>
      <c r="J25" s="165"/>
      <c r="K25" s="76"/>
      <c r="L25" s="76"/>
      <c r="M25" s="165"/>
      <c r="N25" s="165"/>
      <c r="O25" s="165"/>
      <c r="P25" s="165"/>
      <c r="Q25" s="76"/>
      <c r="R25" s="76"/>
      <c r="S25" s="76"/>
      <c r="T25" s="76"/>
      <c r="U25" s="165"/>
      <c r="V25" s="165"/>
      <c r="W25" s="165"/>
      <c r="X25" s="165"/>
      <c r="Y25" s="76"/>
      <c r="Z25" s="76"/>
      <c r="AA25" s="165"/>
      <c r="AB25" s="165"/>
      <c r="AC25" s="164"/>
      <c r="AD25" s="165"/>
      <c r="AE25" s="165"/>
      <c r="AF25" s="76"/>
      <c r="AG25" s="79"/>
      <c r="AH25" s="53">
        <f t="shared" si="0"/>
        <v>0</v>
      </c>
    </row>
    <row r="26" spans="1:34" ht="11.45" customHeight="1" x14ac:dyDescent="0.25">
      <c r="A26" s="156"/>
      <c r="B26" s="159">
        <v>0</v>
      </c>
      <c r="C26" s="160"/>
      <c r="D26" s="76"/>
      <c r="E26" s="76"/>
      <c r="F26" s="165"/>
      <c r="G26" s="165"/>
      <c r="H26" s="165"/>
      <c r="I26" s="165"/>
      <c r="J26" s="165"/>
      <c r="K26" s="76"/>
      <c r="L26" s="76"/>
      <c r="M26" s="165"/>
      <c r="N26" s="165"/>
      <c r="O26" s="165"/>
      <c r="P26" s="165"/>
      <c r="Q26" s="76"/>
      <c r="R26" s="76"/>
      <c r="S26" s="76"/>
      <c r="T26" s="76"/>
      <c r="U26" s="165"/>
      <c r="V26" s="165"/>
      <c r="W26" s="165"/>
      <c r="X26" s="165"/>
      <c r="Y26" s="76"/>
      <c r="Z26" s="76"/>
      <c r="AA26" s="165"/>
      <c r="AB26" s="165"/>
      <c r="AC26" s="164"/>
      <c r="AD26" s="165"/>
      <c r="AE26" s="165"/>
      <c r="AF26" s="76"/>
      <c r="AG26" s="79"/>
      <c r="AH26" s="53">
        <f t="shared" si="0"/>
        <v>0</v>
      </c>
    </row>
    <row r="27" spans="1:34" ht="11.45" customHeight="1" x14ac:dyDescent="0.25">
      <c r="A27" s="156"/>
      <c r="B27" s="159">
        <v>0</v>
      </c>
      <c r="C27" s="160"/>
      <c r="D27" s="76"/>
      <c r="E27" s="76"/>
      <c r="F27" s="165"/>
      <c r="G27" s="165"/>
      <c r="H27" s="165"/>
      <c r="I27" s="165"/>
      <c r="J27" s="165"/>
      <c r="K27" s="76"/>
      <c r="L27" s="76"/>
      <c r="M27" s="165"/>
      <c r="N27" s="165"/>
      <c r="O27" s="165"/>
      <c r="P27" s="165"/>
      <c r="Q27" s="76"/>
      <c r="R27" s="76"/>
      <c r="S27" s="76"/>
      <c r="T27" s="76"/>
      <c r="U27" s="165"/>
      <c r="V27" s="165"/>
      <c r="W27" s="165"/>
      <c r="X27" s="165"/>
      <c r="Y27" s="76"/>
      <c r="Z27" s="76"/>
      <c r="AA27" s="165"/>
      <c r="AB27" s="165"/>
      <c r="AC27" s="164"/>
      <c r="AD27" s="165"/>
      <c r="AE27" s="165"/>
      <c r="AF27" s="76"/>
      <c r="AG27" s="79"/>
      <c r="AH27" s="53">
        <f t="shared" si="0"/>
        <v>0</v>
      </c>
    </row>
    <row r="28" spans="1:34" ht="11.45" customHeight="1" x14ac:dyDescent="0.25">
      <c r="A28" s="156"/>
      <c r="B28" s="159">
        <v>0</v>
      </c>
      <c r="C28" s="160"/>
      <c r="D28" s="76"/>
      <c r="E28" s="76"/>
      <c r="F28" s="165"/>
      <c r="G28" s="165"/>
      <c r="H28" s="165"/>
      <c r="I28" s="165"/>
      <c r="J28" s="165"/>
      <c r="K28" s="76"/>
      <c r="L28" s="76"/>
      <c r="M28" s="165"/>
      <c r="N28" s="165"/>
      <c r="O28" s="165"/>
      <c r="P28" s="165"/>
      <c r="Q28" s="76"/>
      <c r="R28" s="76"/>
      <c r="S28" s="76"/>
      <c r="T28" s="76"/>
      <c r="U28" s="165"/>
      <c r="V28" s="165"/>
      <c r="W28" s="165"/>
      <c r="X28" s="165"/>
      <c r="Y28" s="76"/>
      <c r="Z28" s="76"/>
      <c r="AA28" s="165"/>
      <c r="AB28" s="165"/>
      <c r="AC28" s="164"/>
      <c r="AD28" s="165"/>
      <c r="AE28" s="165"/>
      <c r="AF28" s="76"/>
      <c r="AG28" s="79"/>
      <c r="AH28" s="53">
        <f t="shared" si="0"/>
        <v>0</v>
      </c>
    </row>
    <row r="29" spans="1:34" x14ac:dyDescent="0.25">
      <c r="A29" s="156"/>
      <c r="B29" s="159">
        <v>0</v>
      </c>
      <c r="C29" s="160"/>
      <c r="D29" s="76"/>
      <c r="E29" s="76"/>
      <c r="F29" s="165"/>
      <c r="G29" s="165"/>
      <c r="H29" s="165"/>
      <c r="I29" s="165"/>
      <c r="J29" s="165"/>
      <c r="K29" s="76"/>
      <c r="L29" s="76"/>
      <c r="M29" s="165"/>
      <c r="N29" s="165"/>
      <c r="O29" s="165"/>
      <c r="P29" s="165"/>
      <c r="Q29" s="76"/>
      <c r="R29" s="76"/>
      <c r="S29" s="76"/>
      <c r="T29" s="76"/>
      <c r="U29" s="165"/>
      <c r="V29" s="165"/>
      <c r="W29" s="165"/>
      <c r="X29" s="165"/>
      <c r="Y29" s="76"/>
      <c r="Z29" s="76"/>
      <c r="AA29" s="165"/>
      <c r="AB29" s="165"/>
      <c r="AC29" s="164"/>
      <c r="AD29" s="165"/>
      <c r="AE29" s="165"/>
      <c r="AF29" s="76"/>
      <c r="AG29" s="79"/>
      <c r="AH29" s="53">
        <f t="shared" si="0"/>
        <v>0</v>
      </c>
    </row>
    <row r="30" spans="1:34" x14ac:dyDescent="0.25">
      <c r="A30" s="156"/>
      <c r="B30" s="159">
        <v>0</v>
      </c>
      <c r="C30" s="160"/>
      <c r="D30" s="76"/>
      <c r="E30" s="76"/>
      <c r="F30" s="165"/>
      <c r="G30" s="165"/>
      <c r="H30" s="165"/>
      <c r="I30" s="165"/>
      <c r="J30" s="165"/>
      <c r="K30" s="76"/>
      <c r="L30" s="76"/>
      <c r="M30" s="165"/>
      <c r="N30" s="165"/>
      <c r="O30" s="165"/>
      <c r="P30" s="165"/>
      <c r="Q30" s="76"/>
      <c r="R30" s="76"/>
      <c r="S30" s="76"/>
      <c r="T30" s="76"/>
      <c r="U30" s="165"/>
      <c r="V30" s="165"/>
      <c r="W30" s="165"/>
      <c r="X30" s="165"/>
      <c r="Y30" s="76"/>
      <c r="Z30" s="76"/>
      <c r="AA30" s="165"/>
      <c r="AB30" s="165"/>
      <c r="AC30" s="164"/>
      <c r="AD30" s="165"/>
      <c r="AE30" s="165"/>
      <c r="AF30" s="76"/>
      <c r="AG30" s="79"/>
      <c r="AH30" s="53">
        <f t="shared" si="0"/>
        <v>0</v>
      </c>
    </row>
    <row r="31" spans="1:34" x14ac:dyDescent="0.25">
      <c r="A31" s="156"/>
      <c r="B31" s="159">
        <v>0</v>
      </c>
      <c r="C31" s="160"/>
      <c r="D31" s="76"/>
      <c r="E31" s="76"/>
      <c r="F31" s="165"/>
      <c r="G31" s="165"/>
      <c r="H31" s="165"/>
      <c r="I31" s="165"/>
      <c r="J31" s="165"/>
      <c r="K31" s="76"/>
      <c r="L31" s="76"/>
      <c r="M31" s="165"/>
      <c r="N31" s="165"/>
      <c r="O31" s="165"/>
      <c r="P31" s="165"/>
      <c r="Q31" s="76"/>
      <c r="R31" s="76"/>
      <c r="S31" s="76"/>
      <c r="T31" s="76"/>
      <c r="U31" s="165"/>
      <c r="V31" s="165"/>
      <c r="W31" s="165"/>
      <c r="X31" s="165"/>
      <c r="Y31" s="76"/>
      <c r="Z31" s="76"/>
      <c r="AA31" s="165"/>
      <c r="AB31" s="165"/>
      <c r="AC31" s="164"/>
      <c r="AD31" s="165"/>
      <c r="AE31" s="165"/>
      <c r="AF31" s="76"/>
      <c r="AG31" s="79"/>
      <c r="AH31" s="53">
        <f t="shared" si="0"/>
        <v>0</v>
      </c>
    </row>
    <row r="32" spans="1:34" x14ac:dyDescent="0.25">
      <c r="A32" s="156"/>
      <c r="B32" s="159">
        <v>0</v>
      </c>
      <c r="C32" s="160"/>
      <c r="D32" s="76"/>
      <c r="E32" s="76"/>
      <c r="F32" s="165"/>
      <c r="G32" s="165"/>
      <c r="H32" s="165"/>
      <c r="I32" s="165"/>
      <c r="J32" s="165"/>
      <c r="K32" s="76"/>
      <c r="L32" s="76"/>
      <c r="M32" s="165"/>
      <c r="N32" s="165"/>
      <c r="O32" s="165"/>
      <c r="P32" s="165"/>
      <c r="Q32" s="76"/>
      <c r="R32" s="76"/>
      <c r="S32" s="76"/>
      <c r="T32" s="76"/>
      <c r="U32" s="165"/>
      <c r="V32" s="165"/>
      <c r="W32" s="165"/>
      <c r="X32" s="165"/>
      <c r="Y32" s="76"/>
      <c r="Z32" s="76"/>
      <c r="AA32" s="165"/>
      <c r="AB32" s="165"/>
      <c r="AC32" s="164"/>
      <c r="AD32" s="165"/>
      <c r="AE32" s="165"/>
      <c r="AF32" s="76"/>
      <c r="AG32" s="79"/>
      <c r="AH32" s="53">
        <f t="shared" si="0"/>
        <v>0</v>
      </c>
    </row>
    <row r="33" spans="1:34" x14ac:dyDescent="0.25">
      <c r="A33" s="156"/>
      <c r="B33" s="159">
        <v>0</v>
      </c>
      <c r="C33" s="160"/>
      <c r="D33" s="76"/>
      <c r="E33" s="76"/>
      <c r="F33" s="165"/>
      <c r="G33" s="165"/>
      <c r="H33" s="165"/>
      <c r="I33" s="165"/>
      <c r="J33" s="165"/>
      <c r="K33" s="76"/>
      <c r="L33" s="76"/>
      <c r="M33" s="165"/>
      <c r="N33" s="165"/>
      <c r="O33" s="165"/>
      <c r="P33" s="165"/>
      <c r="Q33" s="76"/>
      <c r="R33" s="76"/>
      <c r="S33" s="76"/>
      <c r="T33" s="76"/>
      <c r="U33" s="165"/>
      <c r="V33" s="165"/>
      <c r="W33" s="165"/>
      <c r="X33" s="165"/>
      <c r="Y33" s="76"/>
      <c r="Z33" s="76"/>
      <c r="AA33" s="165"/>
      <c r="AB33" s="165"/>
      <c r="AC33" s="165"/>
      <c r="AD33" s="165"/>
      <c r="AE33" s="165"/>
      <c r="AF33" s="76"/>
      <c r="AG33" s="79"/>
      <c r="AH33" s="53">
        <f t="shared" si="0"/>
        <v>0</v>
      </c>
    </row>
    <row r="34" spans="1:34" ht="12.75" thickBot="1" x14ac:dyDescent="0.3">
      <c r="A34" s="161"/>
      <c r="B34" s="162">
        <v>0</v>
      </c>
      <c r="C34" s="163"/>
      <c r="D34" s="77"/>
      <c r="E34" s="77"/>
      <c r="F34" s="166"/>
      <c r="G34" s="166"/>
      <c r="H34" s="166"/>
      <c r="I34" s="166"/>
      <c r="J34" s="166"/>
      <c r="K34" s="77"/>
      <c r="L34" s="77"/>
      <c r="M34" s="166"/>
      <c r="N34" s="166"/>
      <c r="O34" s="166"/>
      <c r="P34" s="166"/>
      <c r="Q34" s="77"/>
      <c r="R34" s="77"/>
      <c r="S34" s="77"/>
      <c r="T34" s="77"/>
      <c r="U34" s="166"/>
      <c r="V34" s="166"/>
      <c r="W34" s="166"/>
      <c r="X34" s="166"/>
      <c r="Y34" s="77"/>
      <c r="Z34" s="77"/>
      <c r="AA34" s="166"/>
      <c r="AB34" s="166"/>
      <c r="AC34" s="166"/>
      <c r="AD34" s="167"/>
      <c r="AE34" s="167"/>
      <c r="AF34" s="80"/>
      <c r="AG34" s="81"/>
      <c r="AH34" s="54">
        <f t="shared" si="0"/>
        <v>0</v>
      </c>
    </row>
    <row r="35" spans="1:34" ht="15.6" customHeight="1" thickTop="1" thickBot="1" x14ac:dyDescent="0.3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5"/>
      <c r="AD35" s="241" t="s">
        <v>58</v>
      </c>
      <c r="AE35" s="242"/>
      <c r="AF35" s="242"/>
      <c r="AG35" s="243"/>
      <c r="AH35" s="55">
        <f>SUM(AH9:AH34)</f>
        <v>0</v>
      </c>
    </row>
    <row r="36" spans="1:34" ht="12.75" thickTop="1" x14ac:dyDescent="0.25">
      <c r="A36" s="236" t="s">
        <v>54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6" t="s">
        <v>57</v>
      </c>
      <c r="AB36" s="237"/>
      <c r="AC36" s="237"/>
      <c r="AD36" s="237"/>
      <c r="AE36" s="237"/>
      <c r="AF36" s="237"/>
      <c r="AG36" s="237"/>
      <c r="AH36" s="237"/>
    </row>
    <row r="37" spans="1:34" x14ac:dyDescent="0.25">
      <c r="A37" s="236" t="s">
        <v>53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 t="s">
        <v>56</v>
      </c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 t="s">
        <v>55</v>
      </c>
      <c r="AB37" s="236"/>
      <c r="AC37" s="236"/>
      <c r="AD37" s="236"/>
      <c r="AE37" s="236"/>
      <c r="AF37" s="236"/>
      <c r="AG37" s="236"/>
      <c r="AH37" s="236"/>
    </row>
    <row r="38" spans="1:34" x14ac:dyDescent="0.2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</row>
    <row r="39" spans="1:34" x14ac:dyDescent="0.25">
      <c r="A39" s="236" t="s">
        <v>127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</row>
    <row r="40" spans="1:34" x14ac:dyDescent="0.25">
      <c r="A40" s="236" t="s">
        <v>53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 t="s">
        <v>56</v>
      </c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 t="s">
        <v>2</v>
      </c>
      <c r="AB40" s="236"/>
      <c r="AC40" s="236"/>
      <c r="AD40" s="236"/>
      <c r="AE40" s="236"/>
      <c r="AF40" s="236"/>
      <c r="AG40" s="236"/>
      <c r="AH40" s="236"/>
    </row>
    <row r="41" spans="1:34" x14ac:dyDescent="0.25">
      <c r="A41" s="235" t="str">
        <f>'Súhrnný výkaz 2Q 2022'!A1:D1</f>
        <v xml:space="preserve">Prijímateľ finančného príspevku: 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</row>
    <row r="42" spans="1:34" x14ac:dyDescent="0.25">
      <c r="A42" s="235" t="str">
        <f>'Súhrnný výkaz 2Q 2022'!A2:D2</f>
        <v xml:space="preserve">IČO: 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</row>
    <row r="43" spans="1:34" x14ac:dyDescent="0.25">
      <c r="A43" s="235" t="str">
        <f>'Súhrnný výkaz 2Q 2022'!A3:D3</f>
        <v xml:space="preserve">Číslo zmluvy o poskytnutí finančného príspevku: 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</row>
    <row r="44" spans="1:34" x14ac:dyDescent="0.25">
      <c r="A44" s="235" t="str">
        <f>'Súhrnný výkaz 2Q 2022'!A4:D4</f>
        <v xml:space="preserve">Názov a adresa zariadenia sociálnej služby: 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</row>
    <row r="45" spans="1:34" x14ac:dyDescent="0.25">
      <c r="A45" s="235" t="str">
        <f>'Súhrnný výkaz 2Q 2022'!A5:D5</f>
        <v xml:space="preserve">Druh sociálnej služby: 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</row>
    <row r="46" spans="1:34" ht="12.75" thickBot="1" x14ac:dyDescent="0.3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</row>
    <row r="47" spans="1:34" ht="24" thickTop="1" thickBot="1" x14ac:dyDescent="0.3">
      <c r="A47" s="63" t="s">
        <v>19</v>
      </c>
      <c r="B47" s="64" t="s">
        <v>14</v>
      </c>
      <c r="C47" s="65">
        <v>1</v>
      </c>
      <c r="D47" s="66">
        <v>2</v>
      </c>
      <c r="E47" s="66">
        <v>3</v>
      </c>
      <c r="F47" s="66">
        <v>4</v>
      </c>
      <c r="G47" s="66">
        <v>5</v>
      </c>
      <c r="H47" s="66">
        <v>6</v>
      </c>
      <c r="I47" s="66">
        <v>7</v>
      </c>
      <c r="J47" s="66">
        <v>8</v>
      </c>
      <c r="K47" s="66">
        <v>9</v>
      </c>
      <c r="L47" s="66">
        <v>10</v>
      </c>
      <c r="M47" s="66">
        <v>11</v>
      </c>
      <c r="N47" s="66">
        <v>12</v>
      </c>
      <c r="O47" s="66">
        <v>13</v>
      </c>
      <c r="P47" s="66">
        <v>14</v>
      </c>
      <c r="Q47" s="66">
        <v>15</v>
      </c>
      <c r="R47" s="66">
        <v>16</v>
      </c>
      <c r="S47" s="66">
        <v>17</v>
      </c>
      <c r="T47" s="66">
        <v>18</v>
      </c>
      <c r="U47" s="66">
        <v>19</v>
      </c>
      <c r="V47" s="66">
        <v>20</v>
      </c>
      <c r="W47" s="66">
        <v>21</v>
      </c>
      <c r="X47" s="66">
        <v>22</v>
      </c>
      <c r="Y47" s="66">
        <v>23</v>
      </c>
      <c r="Z47" s="66">
        <v>24</v>
      </c>
      <c r="AA47" s="66">
        <v>25</v>
      </c>
      <c r="AB47" s="66">
        <v>26</v>
      </c>
      <c r="AC47" s="66">
        <v>27</v>
      </c>
      <c r="AD47" s="66">
        <v>28</v>
      </c>
      <c r="AE47" s="66">
        <v>29</v>
      </c>
      <c r="AF47" s="66">
        <v>30</v>
      </c>
      <c r="AG47" s="67">
        <v>31</v>
      </c>
      <c r="AH47" s="68" t="s">
        <v>52</v>
      </c>
    </row>
    <row r="48" spans="1:34" ht="12.75" thickTop="1" x14ac:dyDescent="0.25">
      <c r="A48" s="168"/>
      <c r="B48" s="157">
        <v>0</v>
      </c>
      <c r="C48" s="158"/>
      <c r="D48" s="75"/>
      <c r="E48" s="75"/>
      <c r="F48" s="164"/>
      <c r="G48" s="164"/>
      <c r="H48" s="164"/>
      <c r="I48" s="164"/>
      <c r="J48" s="164"/>
      <c r="K48" s="75"/>
      <c r="L48" s="75"/>
      <c r="M48" s="164"/>
      <c r="N48" s="164"/>
      <c r="O48" s="164"/>
      <c r="P48" s="164"/>
      <c r="Q48" s="75"/>
      <c r="R48" s="75"/>
      <c r="S48" s="75"/>
      <c r="T48" s="75"/>
      <c r="U48" s="164"/>
      <c r="V48" s="164"/>
      <c r="W48" s="164"/>
      <c r="X48" s="164"/>
      <c r="Y48" s="75"/>
      <c r="Z48" s="75"/>
      <c r="AA48" s="164"/>
      <c r="AB48" s="164"/>
      <c r="AC48" s="164"/>
      <c r="AD48" s="164"/>
      <c r="AE48" s="164"/>
      <c r="AF48" s="75"/>
      <c r="AG48" s="78"/>
      <c r="AH48" s="53">
        <f>SUM(C48:AG48)</f>
        <v>0</v>
      </c>
    </row>
    <row r="49" spans="1:34" x14ac:dyDescent="0.25">
      <c r="A49" s="156"/>
      <c r="B49" s="159">
        <v>0</v>
      </c>
      <c r="C49" s="160"/>
      <c r="D49" s="76"/>
      <c r="E49" s="76"/>
      <c r="F49" s="165"/>
      <c r="G49" s="165"/>
      <c r="H49" s="165"/>
      <c r="I49" s="165"/>
      <c r="J49" s="165"/>
      <c r="K49" s="76"/>
      <c r="L49" s="76"/>
      <c r="M49" s="165"/>
      <c r="N49" s="165"/>
      <c r="O49" s="165"/>
      <c r="P49" s="165"/>
      <c r="Q49" s="76"/>
      <c r="R49" s="76"/>
      <c r="S49" s="76"/>
      <c r="T49" s="76"/>
      <c r="U49" s="165"/>
      <c r="V49" s="165"/>
      <c r="W49" s="165"/>
      <c r="X49" s="165"/>
      <c r="Y49" s="76"/>
      <c r="Z49" s="76"/>
      <c r="AA49" s="165"/>
      <c r="AB49" s="165"/>
      <c r="AC49" s="165"/>
      <c r="AD49" s="165"/>
      <c r="AE49" s="165"/>
      <c r="AF49" s="76"/>
      <c r="AG49" s="79"/>
      <c r="AH49" s="53">
        <f t="shared" ref="AH49:AH73" si="1">SUM(C49:AG49)</f>
        <v>0</v>
      </c>
    </row>
    <row r="50" spans="1:34" x14ac:dyDescent="0.25">
      <c r="A50" s="156"/>
      <c r="B50" s="159">
        <v>0</v>
      </c>
      <c r="C50" s="160"/>
      <c r="D50" s="76"/>
      <c r="E50" s="76"/>
      <c r="F50" s="165"/>
      <c r="G50" s="165"/>
      <c r="H50" s="165"/>
      <c r="I50" s="165"/>
      <c r="J50" s="165"/>
      <c r="K50" s="76"/>
      <c r="L50" s="76"/>
      <c r="M50" s="165"/>
      <c r="N50" s="165"/>
      <c r="O50" s="165"/>
      <c r="P50" s="165"/>
      <c r="Q50" s="76"/>
      <c r="R50" s="76"/>
      <c r="S50" s="76"/>
      <c r="T50" s="76"/>
      <c r="U50" s="165"/>
      <c r="V50" s="165"/>
      <c r="W50" s="165"/>
      <c r="X50" s="165"/>
      <c r="Y50" s="76"/>
      <c r="Z50" s="76"/>
      <c r="AA50" s="165"/>
      <c r="AB50" s="165"/>
      <c r="AC50" s="165"/>
      <c r="AD50" s="165"/>
      <c r="AE50" s="165"/>
      <c r="AF50" s="76"/>
      <c r="AG50" s="79"/>
      <c r="AH50" s="53">
        <f t="shared" si="1"/>
        <v>0</v>
      </c>
    </row>
    <row r="51" spans="1:34" x14ac:dyDescent="0.25">
      <c r="A51" s="156"/>
      <c r="B51" s="159">
        <v>0</v>
      </c>
      <c r="C51" s="160"/>
      <c r="D51" s="76"/>
      <c r="E51" s="76"/>
      <c r="F51" s="165"/>
      <c r="G51" s="165"/>
      <c r="H51" s="165"/>
      <c r="I51" s="165"/>
      <c r="J51" s="165"/>
      <c r="K51" s="76"/>
      <c r="L51" s="76"/>
      <c r="M51" s="165"/>
      <c r="N51" s="165"/>
      <c r="O51" s="165"/>
      <c r="P51" s="165"/>
      <c r="Q51" s="76"/>
      <c r="R51" s="76"/>
      <c r="S51" s="76"/>
      <c r="T51" s="76"/>
      <c r="U51" s="165"/>
      <c r="V51" s="165"/>
      <c r="W51" s="165"/>
      <c r="X51" s="165"/>
      <c r="Y51" s="76"/>
      <c r="Z51" s="76"/>
      <c r="AA51" s="165"/>
      <c r="AB51" s="165"/>
      <c r="AC51" s="165"/>
      <c r="AD51" s="165"/>
      <c r="AE51" s="165"/>
      <c r="AF51" s="76"/>
      <c r="AG51" s="79"/>
      <c r="AH51" s="53">
        <f t="shared" si="1"/>
        <v>0</v>
      </c>
    </row>
    <row r="52" spans="1:34" x14ac:dyDescent="0.25">
      <c r="A52" s="156"/>
      <c r="B52" s="159">
        <v>0</v>
      </c>
      <c r="C52" s="160"/>
      <c r="D52" s="76"/>
      <c r="E52" s="76"/>
      <c r="F52" s="165"/>
      <c r="G52" s="165"/>
      <c r="H52" s="165"/>
      <c r="I52" s="165"/>
      <c r="J52" s="165"/>
      <c r="K52" s="76"/>
      <c r="L52" s="76"/>
      <c r="M52" s="165"/>
      <c r="N52" s="165"/>
      <c r="O52" s="165"/>
      <c r="P52" s="165"/>
      <c r="Q52" s="76"/>
      <c r="R52" s="76"/>
      <c r="S52" s="76"/>
      <c r="T52" s="76"/>
      <c r="U52" s="165"/>
      <c r="V52" s="165"/>
      <c r="W52" s="165"/>
      <c r="X52" s="165"/>
      <c r="Y52" s="76"/>
      <c r="Z52" s="76"/>
      <c r="AA52" s="165"/>
      <c r="AB52" s="165"/>
      <c r="AC52" s="165"/>
      <c r="AD52" s="165"/>
      <c r="AE52" s="165"/>
      <c r="AF52" s="76"/>
      <c r="AG52" s="79"/>
      <c r="AH52" s="53">
        <f t="shared" si="1"/>
        <v>0</v>
      </c>
    </row>
    <row r="53" spans="1:34" x14ac:dyDescent="0.25">
      <c r="A53" s="156"/>
      <c r="B53" s="159">
        <v>0</v>
      </c>
      <c r="C53" s="160"/>
      <c r="D53" s="76"/>
      <c r="E53" s="76"/>
      <c r="F53" s="165"/>
      <c r="G53" s="165"/>
      <c r="H53" s="165"/>
      <c r="I53" s="165"/>
      <c r="J53" s="165"/>
      <c r="K53" s="76"/>
      <c r="L53" s="76"/>
      <c r="M53" s="165"/>
      <c r="N53" s="165"/>
      <c r="O53" s="165"/>
      <c r="P53" s="165"/>
      <c r="Q53" s="76"/>
      <c r="R53" s="76"/>
      <c r="S53" s="76"/>
      <c r="T53" s="76"/>
      <c r="U53" s="165"/>
      <c r="V53" s="165"/>
      <c r="W53" s="165"/>
      <c r="X53" s="165"/>
      <c r="Y53" s="76"/>
      <c r="Z53" s="76"/>
      <c r="AA53" s="165"/>
      <c r="AB53" s="165"/>
      <c r="AC53" s="165"/>
      <c r="AD53" s="165"/>
      <c r="AE53" s="165"/>
      <c r="AF53" s="76"/>
      <c r="AG53" s="79"/>
      <c r="AH53" s="53">
        <f t="shared" si="1"/>
        <v>0</v>
      </c>
    </row>
    <row r="54" spans="1:34" x14ac:dyDescent="0.25">
      <c r="A54" s="156"/>
      <c r="B54" s="159">
        <v>0</v>
      </c>
      <c r="C54" s="160"/>
      <c r="D54" s="76"/>
      <c r="E54" s="76"/>
      <c r="F54" s="165"/>
      <c r="G54" s="165"/>
      <c r="H54" s="165"/>
      <c r="I54" s="165"/>
      <c r="J54" s="165"/>
      <c r="K54" s="76"/>
      <c r="L54" s="76"/>
      <c r="M54" s="165"/>
      <c r="N54" s="165"/>
      <c r="O54" s="165"/>
      <c r="P54" s="165"/>
      <c r="Q54" s="76"/>
      <c r="R54" s="76"/>
      <c r="S54" s="76"/>
      <c r="T54" s="76"/>
      <c r="U54" s="165"/>
      <c r="V54" s="165"/>
      <c r="W54" s="165"/>
      <c r="X54" s="165"/>
      <c r="Y54" s="76"/>
      <c r="Z54" s="76"/>
      <c r="AA54" s="165"/>
      <c r="AB54" s="165"/>
      <c r="AC54" s="165"/>
      <c r="AD54" s="165"/>
      <c r="AE54" s="165"/>
      <c r="AF54" s="76"/>
      <c r="AG54" s="79"/>
      <c r="AH54" s="53">
        <f t="shared" si="1"/>
        <v>0</v>
      </c>
    </row>
    <row r="55" spans="1:34" x14ac:dyDescent="0.25">
      <c r="A55" s="156"/>
      <c r="B55" s="159">
        <v>0</v>
      </c>
      <c r="C55" s="160"/>
      <c r="D55" s="76"/>
      <c r="E55" s="76"/>
      <c r="F55" s="165"/>
      <c r="G55" s="165"/>
      <c r="H55" s="165"/>
      <c r="I55" s="165"/>
      <c r="J55" s="165"/>
      <c r="K55" s="76"/>
      <c r="L55" s="76"/>
      <c r="M55" s="165"/>
      <c r="N55" s="165"/>
      <c r="O55" s="165"/>
      <c r="P55" s="165"/>
      <c r="Q55" s="76"/>
      <c r="R55" s="76"/>
      <c r="S55" s="76"/>
      <c r="T55" s="76"/>
      <c r="U55" s="165"/>
      <c r="V55" s="165"/>
      <c r="W55" s="165"/>
      <c r="X55" s="165"/>
      <c r="Y55" s="76"/>
      <c r="Z55" s="76"/>
      <c r="AA55" s="165"/>
      <c r="AB55" s="165"/>
      <c r="AC55" s="165"/>
      <c r="AD55" s="165"/>
      <c r="AE55" s="165"/>
      <c r="AF55" s="76"/>
      <c r="AG55" s="79"/>
      <c r="AH55" s="53">
        <f t="shared" si="1"/>
        <v>0</v>
      </c>
    </row>
    <row r="56" spans="1:34" x14ac:dyDescent="0.25">
      <c r="A56" s="156"/>
      <c r="B56" s="159">
        <v>0</v>
      </c>
      <c r="C56" s="160"/>
      <c r="D56" s="76"/>
      <c r="E56" s="76"/>
      <c r="F56" s="165"/>
      <c r="G56" s="165"/>
      <c r="H56" s="165"/>
      <c r="I56" s="165"/>
      <c r="J56" s="165"/>
      <c r="K56" s="76"/>
      <c r="L56" s="76"/>
      <c r="M56" s="165"/>
      <c r="N56" s="165"/>
      <c r="O56" s="165"/>
      <c r="P56" s="165"/>
      <c r="Q56" s="76"/>
      <c r="R56" s="76"/>
      <c r="S56" s="76"/>
      <c r="T56" s="76"/>
      <c r="U56" s="165"/>
      <c r="V56" s="165"/>
      <c r="W56" s="165"/>
      <c r="X56" s="165"/>
      <c r="Y56" s="76"/>
      <c r="Z56" s="76"/>
      <c r="AA56" s="165"/>
      <c r="AB56" s="165"/>
      <c r="AC56" s="165"/>
      <c r="AD56" s="165"/>
      <c r="AE56" s="165"/>
      <c r="AF56" s="76"/>
      <c r="AG56" s="79"/>
      <c r="AH56" s="53">
        <f t="shared" si="1"/>
        <v>0</v>
      </c>
    </row>
    <row r="57" spans="1:34" x14ac:dyDescent="0.25">
      <c r="A57" s="156"/>
      <c r="B57" s="159">
        <v>0</v>
      </c>
      <c r="C57" s="160"/>
      <c r="D57" s="76"/>
      <c r="E57" s="76"/>
      <c r="F57" s="165"/>
      <c r="G57" s="165"/>
      <c r="H57" s="165"/>
      <c r="I57" s="165"/>
      <c r="J57" s="165"/>
      <c r="K57" s="76"/>
      <c r="L57" s="76"/>
      <c r="M57" s="165"/>
      <c r="N57" s="165"/>
      <c r="O57" s="165"/>
      <c r="P57" s="165"/>
      <c r="Q57" s="76"/>
      <c r="R57" s="76"/>
      <c r="S57" s="76"/>
      <c r="T57" s="76"/>
      <c r="U57" s="165"/>
      <c r="V57" s="165"/>
      <c r="W57" s="165"/>
      <c r="X57" s="165"/>
      <c r="Y57" s="76"/>
      <c r="Z57" s="76"/>
      <c r="AA57" s="165"/>
      <c r="AB57" s="165"/>
      <c r="AC57" s="165"/>
      <c r="AD57" s="165"/>
      <c r="AE57" s="165"/>
      <c r="AF57" s="76"/>
      <c r="AG57" s="79"/>
      <c r="AH57" s="53">
        <f t="shared" si="1"/>
        <v>0</v>
      </c>
    </row>
    <row r="58" spans="1:34" x14ac:dyDescent="0.25">
      <c r="A58" s="156"/>
      <c r="B58" s="159">
        <v>0</v>
      </c>
      <c r="C58" s="160"/>
      <c r="D58" s="76"/>
      <c r="E58" s="76"/>
      <c r="F58" s="165"/>
      <c r="G58" s="165"/>
      <c r="H58" s="165"/>
      <c r="I58" s="165"/>
      <c r="J58" s="165"/>
      <c r="K58" s="76"/>
      <c r="L58" s="76"/>
      <c r="M58" s="165"/>
      <c r="N58" s="165"/>
      <c r="O58" s="165"/>
      <c r="P58" s="165"/>
      <c r="Q58" s="76"/>
      <c r="R58" s="76"/>
      <c r="S58" s="76"/>
      <c r="T58" s="76"/>
      <c r="U58" s="165"/>
      <c r="V58" s="165"/>
      <c r="W58" s="165"/>
      <c r="X58" s="165"/>
      <c r="Y58" s="76"/>
      <c r="Z58" s="76"/>
      <c r="AA58" s="165"/>
      <c r="AB58" s="165"/>
      <c r="AC58" s="165"/>
      <c r="AD58" s="165"/>
      <c r="AE58" s="165"/>
      <c r="AF58" s="76"/>
      <c r="AG58" s="79"/>
      <c r="AH58" s="53">
        <f t="shared" si="1"/>
        <v>0</v>
      </c>
    </row>
    <row r="59" spans="1:34" x14ac:dyDescent="0.25">
      <c r="A59" s="156"/>
      <c r="B59" s="159">
        <v>0</v>
      </c>
      <c r="C59" s="160"/>
      <c r="D59" s="76"/>
      <c r="E59" s="76"/>
      <c r="F59" s="165"/>
      <c r="G59" s="165"/>
      <c r="H59" s="165"/>
      <c r="I59" s="165"/>
      <c r="J59" s="165"/>
      <c r="K59" s="76"/>
      <c r="L59" s="76"/>
      <c r="M59" s="165"/>
      <c r="N59" s="165"/>
      <c r="O59" s="165"/>
      <c r="P59" s="165"/>
      <c r="Q59" s="76"/>
      <c r="R59" s="76"/>
      <c r="S59" s="76"/>
      <c r="T59" s="76"/>
      <c r="U59" s="165"/>
      <c r="V59" s="165"/>
      <c r="W59" s="165"/>
      <c r="X59" s="165"/>
      <c r="Y59" s="76"/>
      <c r="Z59" s="76"/>
      <c r="AA59" s="165"/>
      <c r="AB59" s="165"/>
      <c r="AC59" s="165"/>
      <c r="AD59" s="165"/>
      <c r="AE59" s="165"/>
      <c r="AF59" s="76"/>
      <c r="AG59" s="79"/>
      <c r="AH59" s="53">
        <f t="shared" si="1"/>
        <v>0</v>
      </c>
    </row>
    <row r="60" spans="1:34" x14ac:dyDescent="0.25">
      <c r="A60" s="156"/>
      <c r="B60" s="159">
        <v>0</v>
      </c>
      <c r="C60" s="160"/>
      <c r="D60" s="76"/>
      <c r="E60" s="76"/>
      <c r="F60" s="165"/>
      <c r="G60" s="165"/>
      <c r="H60" s="165"/>
      <c r="I60" s="165"/>
      <c r="J60" s="165"/>
      <c r="K60" s="76"/>
      <c r="L60" s="76"/>
      <c r="M60" s="165"/>
      <c r="N60" s="165"/>
      <c r="O60" s="165"/>
      <c r="P60" s="165"/>
      <c r="Q60" s="76"/>
      <c r="R60" s="76"/>
      <c r="S60" s="76"/>
      <c r="T60" s="76"/>
      <c r="U60" s="165"/>
      <c r="V60" s="165"/>
      <c r="W60" s="165"/>
      <c r="X60" s="165"/>
      <c r="Y60" s="76"/>
      <c r="Z60" s="76"/>
      <c r="AA60" s="165"/>
      <c r="AB60" s="165"/>
      <c r="AC60" s="165"/>
      <c r="AD60" s="165"/>
      <c r="AE60" s="165"/>
      <c r="AF60" s="76"/>
      <c r="AG60" s="79"/>
      <c r="AH60" s="53">
        <f t="shared" si="1"/>
        <v>0</v>
      </c>
    </row>
    <row r="61" spans="1:34" x14ac:dyDescent="0.25">
      <c r="A61" s="156"/>
      <c r="B61" s="159">
        <v>0</v>
      </c>
      <c r="C61" s="160"/>
      <c r="D61" s="76"/>
      <c r="E61" s="76"/>
      <c r="F61" s="165"/>
      <c r="G61" s="165"/>
      <c r="H61" s="165"/>
      <c r="I61" s="165"/>
      <c r="J61" s="165"/>
      <c r="K61" s="76"/>
      <c r="L61" s="76"/>
      <c r="M61" s="165"/>
      <c r="N61" s="165"/>
      <c r="O61" s="165"/>
      <c r="P61" s="165"/>
      <c r="Q61" s="76"/>
      <c r="R61" s="76"/>
      <c r="S61" s="76"/>
      <c r="T61" s="76"/>
      <c r="U61" s="165"/>
      <c r="V61" s="165"/>
      <c r="W61" s="165"/>
      <c r="X61" s="165"/>
      <c r="Y61" s="76"/>
      <c r="Z61" s="76"/>
      <c r="AA61" s="165"/>
      <c r="AB61" s="165"/>
      <c r="AC61" s="165"/>
      <c r="AD61" s="165"/>
      <c r="AE61" s="165"/>
      <c r="AF61" s="76"/>
      <c r="AG61" s="79"/>
      <c r="AH61" s="53">
        <f t="shared" si="1"/>
        <v>0</v>
      </c>
    </row>
    <row r="62" spans="1:34" x14ac:dyDescent="0.25">
      <c r="A62" s="156"/>
      <c r="B62" s="159">
        <v>0</v>
      </c>
      <c r="C62" s="160"/>
      <c r="D62" s="76"/>
      <c r="E62" s="76"/>
      <c r="F62" s="165"/>
      <c r="G62" s="165"/>
      <c r="H62" s="165"/>
      <c r="I62" s="165"/>
      <c r="J62" s="165"/>
      <c r="K62" s="76"/>
      <c r="L62" s="76"/>
      <c r="M62" s="165"/>
      <c r="N62" s="165"/>
      <c r="O62" s="165"/>
      <c r="P62" s="165"/>
      <c r="Q62" s="76"/>
      <c r="R62" s="76"/>
      <c r="S62" s="76"/>
      <c r="T62" s="76"/>
      <c r="U62" s="165"/>
      <c r="V62" s="165"/>
      <c r="W62" s="165"/>
      <c r="X62" s="165"/>
      <c r="Y62" s="76"/>
      <c r="Z62" s="76"/>
      <c r="AA62" s="165"/>
      <c r="AB62" s="165"/>
      <c r="AC62" s="165"/>
      <c r="AD62" s="165"/>
      <c r="AE62" s="165"/>
      <c r="AF62" s="76"/>
      <c r="AG62" s="79"/>
      <c r="AH62" s="53">
        <f t="shared" si="1"/>
        <v>0</v>
      </c>
    </row>
    <row r="63" spans="1:34" x14ac:dyDescent="0.25">
      <c r="A63" s="156"/>
      <c r="B63" s="159">
        <v>0</v>
      </c>
      <c r="C63" s="160"/>
      <c r="D63" s="76"/>
      <c r="E63" s="76"/>
      <c r="F63" s="165"/>
      <c r="G63" s="165"/>
      <c r="H63" s="165"/>
      <c r="I63" s="165"/>
      <c r="J63" s="165"/>
      <c r="K63" s="76"/>
      <c r="L63" s="76"/>
      <c r="M63" s="165"/>
      <c r="N63" s="165"/>
      <c r="O63" s="165"/>
      <c r="P63" s="165"/>
      <c r="Q63" s="76"/>
      <c r="R63" s="76"/>
      <c r="S63" s="76"/>
      <c r="T63" s="76"/>
      <c r="U63" s="165"/>
      <c r="V63" s="165"/>
      <c r="W63" s="165"/>
      <c r="X63" s="165"/>
      <c r="Y63" s="76"/>
      <c r="Z63" s="76"/>
      <c r="AA63" s="165"/>
      <c r="AB63" s="165"/>
      <c r="AC63" s="165"/>
      <c r="AD63" s="165"/>
      <c r="AE63" s="165"/>
      <c r="AF63" s="76"/>
      <c r="AG63" s="79"/>
      <c r="AH63" s="53">
        <f t="shared" si="1"/>
        <v>0</v>
      </c>
    </row>
    <row r="64" spans="1:34" x14ac:dyDescent="0.25">
      <c r="A64" s="156"/>
      <c r="B64" s="159">
        <v>0</v>
      </c>
      <c r="C64" s="160"/>
      <c r="D64" s="76"/>
      <c r="E64" s="76"/>
      <c r="F64" s="165"/>
      <c r="G64" s="165"/>
      <c r="H64" s="165"/>
      <c r="I64" s="165"/>
      <c r="J64" s="165"/>
      <c r="K64" s="76"/>
      <c r="L64" s="76"/>
      <c r="M64" s="165"/>
      <c r="N64" s="165"/>
      <c r="O64" s="165"/>
      <c r="P64" s="165"/>
      <c r="Q64" s="76"/>
      <c r="R64" s="76"/>
      <c r="S64" s="76"/>
      <c r="T64" s="76"/>
      <c r="U64" s="165"/>
      <c r="V64" s="165"/>
      <c r="W64" s="165"/>
      <c r="X64" s="165"/>
      <c r="Y64" s="76"/>
      <c r="Z64" s="76"/>
      <c r="AA64" s="165"/>
      <c r="AB64" s="165"/>
      <c r="AC64" s="165"/>
      <c r="AD64" s="165"/>
      <c r="AE64" s="165"/>
      <c r="AF64" s="76"/>
      <c r="AG64" s="79"/>
      <c r="AH64" s="53">
        <f t="shared" si="1"/>
        <v>0</v>
      </c>
    </row>
    <row r="65" spans="1:34" x14ac:dyDescent="0.25">
      <c r="A65" s="156"/>
      <c r="B65" s="159">
        <v>0</v>
      </c>
      <c r="C65" s="160"/>
      <c r="D65" s="76"/>
      <c r="E65" s="76"/>
      <c r="F65" s="165"/>
      <c r="G65" s="165"/>
      <c r="H65" s="165"/>
      <c r="I65" s="165"/>
      <c r="J65" s="165"/>
      <c r="K65" s="76"/>
      <c r="L65" s="76"/>
      <c r="M65" s="165"/>
      <c r="N65" s="165"/>
      <c r="O65" s="165"/>
      <c r="P65" s="165"/>
      <c r="Q65" s="76"/>
      <c r="R65" s="76"/>
      <c r="S65" s="76"/>
      <c r="T65" s="76"/>
      <c r="U65" s="165"/>
      <c r="V65" s="165"/>
      <c r="W65" s="165"/>
      <c r="X65" s="165"/>
      <c r="Y65" s="76"/>
      <c r="Z65" s="76"/>
      <c r="AA65" s="165"/>
      <c r="AB65" s="165"/>
      <c r="AC65" s="165"/>
      <c r="AD65" s="165"/>
      <c r="AE65" s="165"/>
      <c r="AF65" s="76"/>
      <c r="AG65" s="79"/>
      <c r="AH65" s="53">
        <f t="shared" si="1"/>
        <v>0</v>
      </c>
    </row>
    <row r="66" spans="1:34" x14ac:dyDescent="0.25">
      <c r="A66" s="156"/>
      <c r="B66" s="159">
        <v>0</v>
      </c>
      <c r="C66" s="160"/>
      <c r="D66" s="76"/>
      <c r="E66" s="76"/>
      <c r="F66" s="165"/>
      <c r="G66" s="165"/>
      <c r="H66" s="165"/>
      <c r="I66" s="165"/>
      <c r="J66" s="165"/>
      <c r="K66" s="76"/>
      <c r="L66" s="76"/>
      <c r="M66" s="165"/>
      <c r="N66" s="165"/>
      <c r="O66" s="165"/>
      <c r="P66" s="165"/>
      <c r="Q66" s="76"/>
      <c r="R66" s="76"/>
      <c r="S66" s="76"/>
      <c r="T66" s="76"/>
      <c r="U66" s="165"/>
      <c r="V66" s="165"/>
      <c r="W66" s="165"/>
      <c r="X66" s="165"/>
      <c r="Y66" s="76"/>
      <c r="Z66" s="76"/>
      <c r="AA66" s="165"/>
      <c r="AB66" s="165"/>
      <c r="AC66" s="165"/>
      <c r="AD66" s="165"/>
      <c r="AE66" s="165"/>
      <c r="AF66" s="76"/>
      <c r="AG66" s="79"/>
      <c r="AH66" s="53">
        <f t="shared" si="1"/>
        <v>0</v>
      </c>
    </row>
    <row r="67" spans="1:34" x14ac:dyDescent="0.25">
      <c r="A67" s="156"/>
      <c r="B67" s="159">
        <v>0</v>
      </c>
      <c r="C67" s="160"/>
      <c r="D67" s="76"/>
      <c r="E67" s="76"/>
      <c r="F67" s="165"/>
      <c r="G67" s="165"/>
      <c r="H67" s="165"/>
      <c r="I67" s="165"/>
      <c r="J67" s="165"/>
      <c r="K67" s="76"/>
      <c r="L67" s="76"/>
      <c r="M67" s="165"/>
      <c r="N67" s="165"/>
      <c r="O67" s="165"/>
      <c r="P67" s="165"/>
      <c r="Q67" s="76"/>
      <c r="R67" s="76"/>
      <c r="S67" s="76"/>
      <c r="T67" s="76"/>
      <c r="U67" s="165"/>
      <c r="V67" s="165"/>
      <c r="W67" s="165"/>
      <c r="X67" s="165"/>
      <c r="Y67" s="76"/>
      <c r="Z67" s="76"/>
      <c r="AA67" s="165"/>
      <c r="AB67" s="165"/>
      <c r="AC67" s="165"/>
      <c r="AD67" s="165"/>
      <c r="AE67" s="165"/>
      <c r="AF67" s="76"/>
      <c r="AG67" s="79"/>
      <c r="AH67" s="53">
        <f t="shared" si="1"/>
        <v>0</v>
      </c>
    </row>
    <row r="68" spans="1:34" x14ac:dyDescent="0.25">
      <c r="A68" s="156"/>
      <c r="B68" s="159">
        <v>0</v>
      </c>
      <c r="C68" s="160"/>
      <c r="D68" s="76"/>
      <c r="E68" s="76"/>
      <c r="F68" s="165"/>
      <c r="G68" s="165"/>
      <c r="H68" s="165"/>
      <c r="I68" s="165"/>
      <c r="J68" s="165"/>
      <c r="K68" s="76"/>
      <c r="L68" s="76"/>
      <c r="M68" s="165"/>
      <c r="N68" s="165"/>
      <c r="O68" s="165"/>
      <c r="P68" s="165"/>
      <c r="Q68" s="76"/>
      <c r="R68" s="76"/>
      <c r="S68" s="76"/>
      <c r="T68" s="76"/>
      <c r="U68" s="165"/>
      <c r="V68" s="165"/>
      <c r="W68" s="165"/>
      <c r="X68" s="165"/>
      <c r="Y68" s="76"/>
      <c r="Z68" s="76"/>
      <c r="AA68" s="165"/>
      <c r="AB68" s="165"/>
      <c r="AC68" s="165"/>
      <c r="AD68" s="165"/>
      <c r="AE68" s="165"/>
      <c r="AF68" s="76"/>
      <c r="AG68" s="79"/>
      <c r="AH68" s="53">
        <f t="shared" si="1"/>
        <v>0</v>
      </c>
    </row>
    <row r="69" spans="1:34" x14ac:dyDescent="0.25">
      <c r="A69" s="156"/>
      <c r="B69" s="159">
        <v>0</v>
      </c>
      <c r="C69" s="160"/>
      <c r="D69" s="76"/>
      <c r="E69" s="76"/>
      <c r="F69" s="165"/>
      <c r="G69" s="165"/>
      <c r="H69" s="165"/>
      <c r="I69" s="165"/>
      <c r="J69" s="165"/>
      <c r="K69" s="76"/>
      <c r="L69" s="76"/>
      <c r="M69" s="165"/>
      <c r="N69" s="165"/>
      <c r="O69" s="165"/>
      <c r="P69" s="165"/>
      <c r="Q69" s="76"/>
      <c r="R69" s="76"/>
      <c r="S69" s="76"/>
      <c r="T69" s="76"/>
      <c r="U69" s="165"/>
      <c r="V69" s="165"/>
      <c r="W69" s="165"/>
      <c r="X69" s="165"/>
      <c r="Y69" s="76"/>
      <c r="Z69" s="76"/>
      <c r="AA69" s="165"/>
      <c r="AB69" s="165"/>
      <c r="AC69" s="165"/>
      <c r="AD69" s="165"/>
      <c r="AE69" s="165"/>
      <c r="AF69" s="76"/>
      <c r="AG69" s="79"/>
      <c r="AH69" s="53">
        <f t="shared" si="1"/>
        <v>0</v>
      </c>
    </row>
    <row r="70" spans="1:34" x14ac:dyDescent="0.25">
      <c r="A70" s="156"/>
      <c r="B70" s="159">
        <v>0</v>
      </c>
      <c r="C70" s="160"/>
      <c r="D70" s="76"/>
      <c r="E70" s="76"/>
      <c r="F70" s="165"/>
      <c r="G70" s="165"/>
      <c r="H70" s="165"/>
      <c r="I70" s="165"/>
      <c r="J70" s="165"/>
      <c r="K70" s="76"/>
      <c r="L70" s="76"/>
      <c r="M70" s="165"/>
      <c r="N70" s="165"/>
      <c r="O70" s="165"/>
      <c r="P70" s="165"/>
      <c r="Q70" s="76"/>
      <c r="R70" s="76"/>
      <c r="S70" s="76"/>
      <c r="T70" s="76"/>
      <c r="U70" s="165"/>
      <c r="V70" s="165"/>
      <c r="W70" s="165"/>
      <c r="X70" s="165"/>
      <c r="Y70" s="76"/>
      <c r="Z70" s="76"/>
      <c r="AA70" s="165"/>
      <c r="AB70" s="165"/>
      <c r="AC70" s="165"/>
      <c r="AD70" s="165"/>
      <c r="AE70" s="165"/>
      <c r="AF70" s="76"/>
      <c r="AG70" s="79"/>
      <c r="AH70" s="53">
        <f t="shared" si="1"/>
        <v>0</v>
      </c>
    </row>
    <row r="71" spans="1:34" x14ac:dyDescent="0.25">
      <c r="A71" s="156"/>
      <c r="B71" s="159">
        <v>0</v>
      </c>
      <c r="C71" s="160"/>
      <c r="D71" s="76"/>
      <c r="E71" s="76"/>
      <c r="F71" s="165"/>
      <c r="G71" s="165"/>
      <c r="H71" s="165"/>
      <c r="I71" s="165"/>
      <c r="J71" s="165"/>
      <c r="K71" s="76"/>
      <c r="L71" s="76"/>
      <c r="M71" s="165"/>
      <c r="N71" s="165"/>
      <c r="O71" s="165"/>
      <c r="P71" s="165"/>
      <c r="Q71" s="76"/>
      <c r="R71" s="76"/>
      <c r="S71" s="76"/>
      <c r="T71" s="76"/>
      <c r="U71" s="165"/>
      <c r="V71" s="165"/>
      <c r="W71" s="165"/>
      <c r="X71" s="165"/>
      <c r="Y71" s="76"/>
      <c r="Z71" s="76"/>
      <c r="AA71" s="165"/>
      <c r="AB71" s="165"/>
      <c r="AC71" s="165"/>
      <c r="AD71" s="165"/>
      <c r="AE71" s="165"/>
      <c r="AF71" s="76"/>
      <c r="AG71" s="79"/>
      <c r="AH71" s="53">
        <f t="shared" si="1"/>
        <v>0</v>
      </c>
    </row>
    <row r="72" spans="1:34" x14ac:dyDescent="0.25">
      <c r="A72" s="156"/>
      <c r="B72" s="159">
        <v>0</v>
      </c>
      <c r="C72" s="160"/>
      <c r="D72" s="76"/>
      <c r="E72" s="76"/>
      <c r="F72" s="165"/>
      <c r="G72" s="165"/>
      <c r="H72" s="165"/>
      <c r="I72" s="165"/>
      <c r="J72" s="165"/>
      <c r="K72" s="76"/>
      <c r="L72" s="76"/>
      <c r="M72" s="165"/>
      <c r="N72" s="165"/>
      <c r="O72" s="165"/>
      <c r="P72" s="165"/>
      <c r="Q72" s="76"/>
      <c r="R72" s="76"/>
      <c r="S72" s="76"/>
      <c r="T72" s="76"/>
      <c r="U72" s="165"/>
      <c r="V72" s="165"/>
      <c r="W72" s="165"/>
      <c r="X72" s="165"/>
      <c r="Y72" s="76"/>
      <c r="Z72" s="76"/>
      <c r="AA72" s="165"/>
      <c r="AB72" s="165"/>
      <c r="AC72" s="165"/>
      <c r="AD72" s="165"/>
      <c r="AE72" s="165"/>
      <c r="AF72" s="76"/>
      <c r="AG72" s="79"/>
      <c r="AH72" s="53">
        <f t="shared" si="1"/>
        <v>0</v>
      </c>
    </row>
    <row r="73" spans="1:34" ht="12.75" thickBot="1" x14ac:dyDescent="0.3">
      <c r="A73" s="161"/>
      <c r="B73" s="162">
        <v>0</v>
      </c>
      <c r="C73" s="163"/>
      <c r="D73" s="77"/>
      <c r="E73" s="77"/>
      <c r="F73" s="166"/>
      <c r="G73" s="166"/>
      <c r="H73" s="166"/>
      <c r="I73" s="166"/>
      <c r="J73" s="166"/>
      <c r="K73" s="77"/>
      <c r="L73" s="77"/>
      <c r="M73" s="166"/>
      <c r="N73" s="166"/>
      <c r="O73" s="166"/>
      <c r="P73" s="166"/>
      <c r="Q73" s="77"/>
      <c r="R73" s="77"/>
      <c r="S73" s="77"/>
      <c r="T73" s="77"/>
      <c r="U73" s="166"/>
      <c r="V73" s="166"/>
      <c r="W73" s="166"/>
      <c r="X73" s="166"/>
      <c r="Y73" s="77"/>
      <c r="Z73" s="77"/>
      <c r="AA73" s="166"/>
      <c r="AB73" s="166"/>
      <c r="AC73" s="166"/>
      <c r="AD73" s="167"/>
      <c r="AE73" s="167"/>
      <c r="AF73" s="80"/>
      <c r="AG73" s="81"/>
      <c r="AH73" s="57">
        <f t="shared" si="1"/>
        <v>0</v>
      </c>
    </row>
    <row r="74" spans="1:34" ht="13.5" thickTop="1" thickBot="1" x14ac:dyDescent="0.3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246" t="s">
        <v>60</v>
      </c>
      <c r="AE74" s="246"/>
      <c r="AF74" s="246"/>
      <c r="AG74" s="246"/>
      <c r="AH74" s="70">
        <f>SUM(AH48:AH73)</f>
        <v>0</v>
      </c>
    </row>
    <row r="75" spans="1:34" ht="12.75" thickTop="1" x14ac:dyDescent="0.25">
      <c r="A75" s="236" t="s">
        <v>54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6" t="s">
        <v>57</v>
      </c>
      <c r="AB75" s="237"/>
      <c r="AC75" s="237"/>
      <c r="AD75" s="237"/>
      <c r="AE75" s="237"/>
      <c r="AF75" s="237"/>
      <c r="AG75" s="237"/>
      <c r="AH75" s="237"/>
    </row>
    <row r="76" spans="1:34" x14ac:dyDescent="0.25">
      <c r="A76" s="236" t="s">
        <v>53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 t="s">
        <v>56</v>
      </c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 t="s">
        <v>55</v>
      </c>
      <c r="AB76" s="236"/>
      <c r="AC76" s="236"/>
      <c r="AD76" s="236"/>
      <c r="AE76" s="236"/>
      <c r="AF76" s="236"/>
      <c r="AG76" s="236"/>
      <c r="AH76" s="236"/>
    </row>
    <row r="77" spans="1:34" x14ac:dyDescent="0.25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</row>
    <row r="78" spans="1:34" x14ac:dyDescent="0.25">
      <c r="A78" s="236" t="s">
        <v>127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</row>
    <row r="79" spans="1:34" x14ac:dyDescent="0.25">
      <c r="A79" s="236" t="s">
        <v>53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 t="s">
        <v>56</v>
      </c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 t="s">
        <v>2</v>
      </c>
      <c r="AB79" s="236"/>
      <c r="AC79" s="236"/>
      <c r="AD79" s="236"/>
      <c r="AE79" s="236"/>
      <c r="AF79" s="236"/>
      <c r="AG79" s="236"/>
      <c r="AH79" s="236"/>
    </row>
    <row r="80" spans="1:34" x14ac:dyDescent="0.25">
      <c r="A80" s="236" t="str">
        <f>'Súhrnný výkaz 2Q 2022'!A1:D1</f>
        <v xml:space="preserve">Prijímateľ finančného príspevku: 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</row>
    <row r="81" spans="1:34" x14ac:dyDescent="0.25">
      <c r="A81" s="235" t="str">
        <f>'Súhrnný výkaz 2Q 2022'!A2:D2</f>
        <v xml:space="preserve">IČO: 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</row>
    <row r="82" spans="1:34" x14ac:dyDescent="0.25">
      <c r="A82" s="235" t="str">
        <f>'Súhrnný výkaz 2Q 2022'!A3:D3</f>
        <v xml:space="preserve">Číslo zmluvy o poskytnutí finančného príspevku: 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</row>
    <row r="83" spans="1:34" x14ac:dyDescent="0.25">
      <c r="A83" s="235" t="str">
        <f>'Súhrnný výkaz 2Q 2022'!A4:D4</f>
        <v xml:space="preserve">Názov a adresa zariadenia sociálnej služby: 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</row>
    <row r="84" spans="1:34" x14ac:dyDescent="0.25">
      <c r="A84" s="235" t="str">
        <f>'Súhrnný výkaz 2Q 2022'!A5:D5</f>
        <v xml:space="preserve">Druh sociálnej služby: 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</row>
    <row r="85" spans="1:34" ht="12.75" thickBot="1" x14ac:dyDescent="0.3">
      <c r="A85" s="2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</row>
    <row r="86" spans="1:34" ht="24" thickTop="1" thickBot="1" x14ac:dyDescent="0.3">
      <c r="A86" s="63" t="s">
        <v>19</v>
      </c>
      <c r="B86" s="64" t="s">
        <v>14</v>
      </c>
      <c r="C86" s="65">
        <v>1</v>
      </c>
      <c r="D86" s="66">
        <v>2</v>
      </c>
      <c r="E86" s="66">
        <v>3</v>
      </c>
      <c r="F86" s="66">
        <v>4</v>
      </c>
      <c r="G86" s="66">
        <v>5</v>
      </c>
      <c r="H86" s="66">
        <v>6</v>
      </c>
      <c r="I86" s="66">
        <v>7</v>
      </c>
      <c r="J86" s="66">
        <v>8</v>
      </c>
      <c r="K86" s="66">
        <v>9</v>
      </c>
      <c r="L86" s="66">
        <v>10</v>
      </c>
      <c r="M86" s="66">
        <v>11</v>
      </c>
      <c r="N86" s="66">
        <v>12</v>
      </c>
      <c r="O86" s="66">
        <v>13</v>
      </c>
      <c r="P86" s="66">
        <v>14</v>
      </c>
      <c r="Q86" s="66">
        <v>15</v>
      </c>
      <c r="R86" s="66">
        <v>16</v>
      </c>
      <c r="S86" s="66">
        <v>17</v>
      </c>
      <c r="T86" s="66">
        <v>18</v>
      </c>
      <c r="U86" s="66">
        <v>19</v>
      </c>
      <c r="V86" s="66">
        <v>20</v>
      </c>
      <c r="W86" s="66">
        <v>21</v>
      </c>
      <c r="X86" s="66">
        <v>22</v>
      </c>
      <c r="Y86" s="66">
        <v>23</v>
      </c>
      <c r="Z86" s="66">
        <v>24</v>
      </c>
      <c r="AA86" s="66">
        <v>25</v>
      </c>
      <c r="AB86" s="66">
        <v>26</v>
      </c>
      <c r="AC86" s="66">
        <v>27</v>
      </c>
      <c r="AD86" s="66">
        <v>28</v>
      </c>
      <c r="AE86" s="66">
        <v>29</v>
      </c>
      <c r="AF86" s="66">
        <v>30</v>
      </c>
      <c r="AG86" s="67">
        <v>31</v>
      </c>
      <c r="AH86" s="68" t="s">
        <v>52</v>
      </c>
    </row>
    <row r="87" spans="1:34" ht="12.75" thickTop="1" x14ac:dyDescent="0.25">
      <c r="A87" s="168"/>
      <c r="B87" s="157">
        <v>0</v>
      </c>
      <c r="C87" s="158"/>
      <c r="D87" s="75"/>
      <c r="E87" s="75"/>
      <c r="F87" s="164"/>
      <c r="G87" s="164"/>
      <c r="H87" s="164"/>
      <c r="I87" s="164"/>
      <c r="J87" s="164"/>
      <c r="K87" s="75"/>
      <c r="L87" s="75"/>
      <c r="M87" s="164"/>
      <c r="N87" s="164"/>
      <c r="O87" s="164"/>
      <c r="P87" s="164"/>
      <c r="Q87" s="75"/>
      <c r="R87" s="75"/>
      <c r="S87" s="75"/>
      <c r="T87" s="75"/>
      <c r="U87" s="164"/>
      <c r="V87" s="164"/>
      <c r="W87" s="164"/>
      <c r="X87" s="164"/>
      <c r="Y87" s="75"/>
      <c r="Z87" s="75"/>
      <c r="AA87" s="164"/>
      <c r="AB87" s="164"/>
      <c r="AC87" s="164"/>
      <c r="AD87" s="164"/>
      <c r="AE87" s="164"/>
      <c r="AF87" s="75"/>
      <c r="AG87" s="78"/>
      <c r="AH87" s="53">
        <f>SUM(C87:AG87)</f>
        <v>0</v>
      </c>
    </row>
    <row r="88" spans="1:34" x14ac:dyDescent="0.25">
      <c r="A88" s="156"/>
      <c r="B88" s="159">
        <v>0</v>
      </c>
      <c r="C88" s="160"/>
      <c r="D88" s="76"/>
      <c r="E88" s="76"/>
      <c r="F88" s="165"/>
      <c r="G88" s="165"/>
      <c r="H88" s="165"/>
      <c r="I88" s="165"/>
      <c r="J88" s="165"/>
      <c r="K88" s="76"/>
      <c r="L88" s="76"/>
      <c r="M88" s="165"/>
      <c r="N88" s="165"/>
      <c r="O88" s="164"/>
      <c r="P88" s="165"/>
      <c r="Q88" s="76"/>
      <c r="R88" s="76"/>
      <c r="S88" s="76"/>
      <c r="T88" s="76"/>
      <c r="U88" s="165"/>
      <c r="V88" s="165"/>
      <c r="W88" s="165"/>
      <c r="X88" s="165"/>
      <c r="Y88" s="76"/>
      <c r="Z88" s="76"/>
      <c r="AA88" s="164"/>
      <c r="AB88" s="165"/>
      <c r="AC88" s="165"/>
      <c r="AD88" s="165"/>
      <c r="AE88" s="165"/>
      <c r="AF88" s="76"/>
      <c r="AG88" s="79"/>
      <c r="AH88" s="53">
        <f t="shared" ref="AH88:AH112" si="2">SUM(C88:AG88)</f>
        <v>0</v>
      </c>
    </row>
    <row r="89" spans="1:34" x14ac:dyDescent="0.25">
      <c r="A89" s="156"/>
      <c r="B89" s="159">
        <v>0</v>
      </c>
      <c r="C89" s="160"/>
      <c r="D89" s="76"/>
      <c r="E89" s="76"/>
      <c r="F89" s="165"/>
      <c r="G89" s="165"/>
      <c r="H89" s="165"/>
      <c r="I89" s="165"/>
      <c r="J89" s="165"/>
      <c r="K89" s="76"/>
      <c r="L89" s="76"/>
      <c r="M89" s="165"/>
      <c r="N89" s="165"/>
      <c r="O89" s="164"/>
      <c r="P89" s="165"/>
      <c r="Q89" s="76"/>
      <c r="R89" s="76"/>
      <c r="S89" s="76"/>
      <c r="T89" s="76"/>
      <c r="U89" s="165"/>
      <c r="V89" s="165"/>
      <c r="W89" s="165"/>
      <c r="X89" s="165"/>
      <c r="Y89" s="76"/>
      <c r="Z89" s="76"/>
      <c r="AA89" s="164"/>
      <c r="AB89" s="165"/>
      <c r="AC89" s="165"/>
      <c r="AD89" s="165"/>
      <c r="AE89" s="165"/>
      <c r="AF89" s="76"/>
      <c r="AG89" s="79"/>
      <c r="AH89" s="53">
        <f t="shared" si="2"/>
        <v>0</v>
      </c>
    </row>
    <row r="90" spans="1:34" x14ac:dyDescent="0.25">
      <c r="A90" s="156"/>
      <c r="B90" s="159">
        <v>0</v>
      </c>
      <c r="C90" s="160"/>
      <c r="D90" s="76"/>
      <c r="E90" s="76"/>
      <c r="F90" s="165"/>
      <c r="G90" s="165"/>
      <c r="H90" s="165"/>
      <c r="I90" s="165"/>
      <c r="J90" s="165"/>
      <c r="K90" s="76"/>
      <c r="L90" s="76"/>
      <c r="M90" s="165"/>
      <c r="N90" s="165"/>
      <c r="O90" s="164"/>
      <c r="P90" s="165"/>
      <c r="Q90" s="76"/>
      <c r="R90" s="76"/>
      <c r="S90" s="76"/>
      <c r="T90" s="76"/>
      <c r="U90" s="165"/>
      <c r="V90" s="165"/>
      <c r="W90" s="165"/>
      <c r="X90" s="165"/>
      <c r="Y90" s="76"/>
      <c r="Z90" s="76"/>
      <c r="AA90" s="164"/>
      <c r="AB90" s="165"/>
      <c r="AC90" s="165"/>
      <c r="AD90" s="165"/>
      <c r="AE90" s="165"/>
      <c r="AF90" s="76"/>
      <c r="AG90" s="79"/>
      <c r="AH90" s="53">
        <f t="shared" si="2"/>
        <v>0</v>
      </c>
    </row>
    <row r="91" spans="1:34" x14ac:dyDescent="0.25">
      <c r="A91" s="156"/>
      <c r="B91" s="159">
        <v>0</v>
      </c>
      <c r="C91" s="160"/>
      <c r="D91" s="76"/>
      <c r="E91" s="76"/>
      <c r="F91" s="165"/>
      <c r="G91" s="165"/>
      <c r="H91" s="165"/>
      <c r="I91" s="165"/>
      <c r="J91" s="165"/>
      <c r="K91" s="76"/>
      <c r="L91" s="76"/>
      <c r="M91" s="165"/>
      <c r="N91" s="165"/>
      <c r="O91" s="164"/>
      <c r="P91" s="165"/>
      <c r="Q91" s="76"/>
      <c r="R91" s="76"/>
      <c r="S91" s="76"/>
      <c r="T91" s="76"/>
      <c r="U91" s="165"/>
      <c r="V91" s="165"/>
      <c r="W91" s="165"/>
      <c r="X91" s="165"/>
      <c r="Y91" s="76"/>
      <c r="Z91" s="76"/>
      <c r="AA91" s="164"/>
      <c r="AB91" s="165"/>
      <c r="AC91" s="165"/>
      <c r="AD91" s="165"/>
      <c r="AE91" s="165"/>
      <c r="AF91" s="76"/>
      <c r="AG91" s="79"/>
      <c r="AH91" s="53">
        <f t="shared" si="2"/>
        <v>0</v>
      </c>
    </row>
    <row r="92" spans="1:34" x14ac:dyDescent="0.25">
      <c r="A92" s="156"/>
      <c r="B92" s="159">
        <v>0</v>
      </c>
      <c r="C92" s="160"/>
      <c r="D92" s="76"/>
      <c r="E92" s="76"/>
      <c r="F92" s="165"/>
      <c r="G92" s="165"/>
      <c r="H92" s="165"/>
      <c r="I92" s="165"/>
      <c r="J92" s="165"/>
      <c r="K92" s="76"/>
      <c r="L92" s="76"/>
      <c r="M92" s="165"/>
      <c r="N92" s="165"/>
      <c r="O92" s="164"/>
      <c r="P92" s="165"/>
      <c r="Q92" s="76"/>
      <c r="R92" s="76"/>
      <c r="S92" s="76"/>
      <c r="T92" s="76"/>
      <c r="U92" s="165"/>
      <c r="V92" s="165"/>
      <c r="W92" s="165"/>
      <c r="X92" s="165"/>
      <c r="Y92" s="76"/>
      <c r="Z92" s="76"/>
      <c r="AA92" s="164"/>
      <c r="AB92" s="165"/>
      <c r="AC92" s="165"/>
      <c r="AD92" s="165"/>
      <c r="AE92" s="165"/>
      <c r="AF92" s="76"/>
      <c r="AG92" s="79"/>
      <c r="AH92" s="53">
        <f t="shared" si="2"/>
        <v>0</v>
      </c>
    </row>
    <row r="93" spans="1:34" x14ac:dyDescent="0.25">
      <c r="A93" s="156"/>
      <c r="B93" s="159">
        <v>0</v>
      </c>
      <c r="C93" s="160"/>
      <c r="D93" s="76"/>
      <c r="E93" s="76"/>
      <c r="F93" s="165"/>
      <c r="G93" s="165"/>
      <c r="H93" s="165"/>
      <c r="I93" s="165"/>
      <c r="J93" s="165"/>
      <c r="K93" s="76"/>
      <c r="L93" s="76"/>
      <c r="M93" s="165"/>
      <c r="N93" s="165"/>
      <c r="O93" s="164"/>
      <c r="P93" s="165"/>
      <c r="Q93" s="76"/>
      <c r="R93" s="76"/>
      <c r="S93" s="76"/>
      <c r="T93" s="76"/>
      <c r="U93" s="165"/>
      <c r="V93" s="165"/>
      <c r="W93" s="165"/>
      <c r="X93" s="165"/>
      <c r="Y93" s="76"/>
      <c r="Z93" s="76"/>
      <c r="AA93" s="164"/>
      <c r="AB93" s="165"/>
      <c r="AC93" s="165"/>
      <c r="AD93" s="165"/>
      <c r="AE93" s="165"/>
      <c r="AF93" s="76"/>
      <c r="AG93" s="79"/>
      <c r="AH93" s="53">
        <f t="shared" si="2"/>
        <v>0</v>
      </c>
    </row>
    <row r="94" spans="1:34" x14ac:dyDescent="0.25">
      <c r="A94" s="156"/>
      <c r="B94" s="159">
        <v>0</v>
      </c>
      <c r="C94" s="160"/>
      <c r="D94" s="76"/>
      <c r="E94" s="76"/>
      <c r="F94" s="165"/>
      <c r="G94" s="165"/>
      <c r="H94" s="165"/>
      <c r="I94" s="165"/>
      <c r="J94" s="165"/>
      <c r="K94" s="76"/>
      <c r="L94" s="76"/>
      <c r="M94" s="165"/>
      <c r="N94" s="165"/>
      <c r="O94" s="164"/>
      <c r="P94" s="165"/>
      <c r="Q94" s="76"/>
      <c r="R94" s="76"/>
      <c r="S94" s="76"/>
      <c r="T94" s="76"/>
      <c r="U94" s="165"/>
      <c r="V94" s="165"/>
      <c r="W94" s="165"/>
      <c r="X94" s="165"/>
      <c r="Y94" s="76"/>
      <c r="Z94" s="76"/>
      <c r="AA94" s="164"/>
      <c r="AB94" s="165"/>
      <c r="AC94" s="165"/>
      <c r="AD94" s="165"/>
      <c r="AE94" s="165"/>
      <c r="AF94" s="76"/>
      <c r="AG94" s="79"/>
      <c r="AH94" s="53">
        <f t="shared" si="2"/>
        <v>0</v>
      </c>
    </row>
    <row r="95" spans="1:34" x14ac:dyDescent="0.25">
      <c r="A95" s="156"/>
      <c r="B95" s="159">
        <v>0</v>
      </c>
      <c r="C95" s="160"/>
      <c r="D95" s="76"/>
      <c r="E95" s="76"/>
      <c r="F95" s="165"/>
      <c r="G95" s="165"/>
      <c r="H95" s="165"/>
      <c r="I95" s="165"/>
      <c r="J95" s="165"/>
      <c r="K95" s="76"/>
      <c r="L95" s="76"/>
      <c r="M95" s="165"/>
      <c r="N95" s="165"/>
      <c r="O95" s="164"/>
      <c r="P95" s="165"/>
      <c r="Q95" s="76"/>
      <c r="R95" s="76"/>
      <c r="S95" s="76"/>
      <c r="T95" s="76"/>
      <c r="U95" s="165"/>
      <c r="V95" s="165"/>
      <c r="W95" s="165"/>
      <c r="X95" s="165"/>
      <c r="Y95" s="76"/>
      <c r="Z95" s="76"/>
      <c r="AA95" s="164"/>
      <c r="AB95" s="165"/>
      <c r="AC95" s="165"/>
      <c r="AD95" s="165"/>
      <c r="AE95" s="165"/>
      <c r="AF95" s="76"/>
      <c r="AG95" s="79"/>
      <c r="AH95" s="53">
        <f t="shared" si="2"/>
        <v>0</v>
      </c>
    </row>
    <row r="96" spans="1:34" x14ac:dyDescent="0.25">
      <c r="A96" s="156"/>
      <c r="B96" s="159">
        <v>0</v>
      </c>
      <c r="C96" s="160"/>
      <c r="D96" s="76"/>
      <c r="E96" s="76"/>
      <c r="F96" s="165"/>
      <c r="G96" s="165"/>
      <c r="H96" s="165"/>
      <c r="I96" s="165"/>
      <c r="J96" s="165"/>
      <c r="K96" s="76"/>
      <c r="L96" s="76"/>
      <c r="M96" s="165"/>
      <c r="N96" s="165"/>
      <c r="O96" s="164"/>
      <c r="P96" s="165"/>
      <c r="Q96" s="76"/>
      <c r="R96" s="76"/>
      <c r="S96" s="76"/>
      <c r="T96" s="76"/>
      <c r="U96" s="165"/>
      <c r="V96" s="165"/>
      <c r="W96" s="165"/>
      <c r="X96" s="165"/>
      <c r="Y96" s="76"/>
      <c r="Z96" s="76"/>
      <c r="AA96" s="164"/>
      <c r="AB96" s="165"/>
      <c r="AC96" s="165"/>
      <c r="AD96" s="165"/>
      <c r="AE96" s="165"/>
      <c r="AF96" s="76"/>
      <c r="AG96" s="79"/>
      <c r="AH96" s="53">
        <f t="shared" si="2"/>
        <v>0</v>
      </c>
    </row>
    <row r="97" spans="1:34" x14ac:dyDescent="0.25">
      <c r="A97" s="156"/>
      <c r="B97" s="159">
        <v>0</v>
      </c>
      <c r="C97" s="160"/>
      <c r="D97" s="76"/>
      <c r="E97" s="76"/>
      <c r="F97" s="165"/>
      <c r="G97" s="165"/>
      <c r="H97" s="165"/>
      <c r="I97" s="165"/>
      <c r="J97" s="165"/>
      <c r="K97" s="76"/>
      <c r="L97" s="76"/>
      <c r="M97" s="165"/>
      <c r="N97" s="165"/>
      <c r="O97" s="164"/>
      <c r="P97" s="165"/>
      <c r="Q97" s="76"/>
      <c r="R97" s="76"/>
      <c r="S97" s="76"/>
      <c r="T97" s="76"/>
      <c r="U97" s="165"/>
      <c r="V97" s="165"/>
      <c r="W97" s="165"/>
      <c r="X97" s="165"/>
      <c r="Y97" s="76"/>
      <c r="Z97" s="76"/>
      <c r="AA97" s="164"/>
      <c r="AB97" s="165"/>
      <c r="AC97" s="165"/>
      <c r="AD97" s="165"/>
      <c r="AE97" s="165"/>
      <c r="AF97" s="76"/>
      <c r="AG97" s="79"/>
      <c r="AH97" s="53">
        <f t="shared" si="2"/>
        <v>0</v>
      </c>
    </row>
    <row r="98" spans="1:34" x14ac:dyDescent="0.25">
      <c r="A98" s="156"/>
      <c r="B98" s="159">
        <v>0</v>
      </c>
      <c r="C98" s="160"/>
      <c r="D98" s="76"/>
      <c r="E98" s="76"/>
      <c r="F98" s="165"/>
      <c r="G98" s="165"/>
      <c r="H98" s="165"/>
      <c r="I98" s="165"/>
      <c r="J98" s="165"/>
      <c r="K98" s="76"/>
      <c r="L98" s="76"/>
      <c r="M98" s="165"/>
      <c r="N98" s="165"/>
      <c r="O98" s="164"/>
      <c r="P98" s="165"/>
      <c r="Q98" s="76"/>
      <c r="R98" s="76"/>
      <c r="S98" s="76"/>
      <c r="T98" s="76"/>
      <c r="U98" s="165"/>
      <c r="V98" s="165"/>
      <c r="W98" s="165"/>
      <c r="X98" s="165"/>
      <c r="Y98" s="76"/>
      <c r="Z98" s="76"/>
      <c r="AA98" s="164"/>
      <c r="AB98" s="165"/>
      <c r="AC98" s="165"/>
      <c r="AD98" s="165"/>
      <c r="AE98" s="165"/>
      <c r="AF98" s="76"/>
      <c r="AG98" s="79"/>
      <c r="AH98" s="53">
        <f t="shared" si="2"/>
        <v>0</v>
      </c>
    </row>
    <row r="99" spans="1:34" x14ac:dyDescent="0.25">
      <c r="A99" s="156"/>
      <c r="B99" s="159">
        <v>0</v>
      </c>
      <c r="C99" s="160"/>
      <c r="D99" s="76"/>
      <c r="E99" s="76"/>
      <c r="F99" s="165"/>
      <c r="G99" s="165"/>
      <c r="H99" s="165"/>
      <c r="I99" s="165"/>
      <c r="J99" s="165"/>
      <c r="K99" s="76"/>
      <c r="L99" s="76"/>
      <c r="M99" s="165"/>
      <c r="N99" s="165"/>
      <c r="O99" s="164"/>
      <c r="P99" s="165"/>
      <c r="Q99" s="76"/>
      <c r="R99" s="76"/>
      <c r="S99" s="76"/>
      <c r="T99" s="76"/>
      <c r="U99" s="165"/>
      <c r="V99" s="165"/>
      <c r="W99" s="165"/>
      <c r="X99" s="165"/>
      <c r="Y99" s="76"/>
      <c r="Z99" s="76"/>
      <c r="AA99" s="164"/>
      <c r="AB99" s="165"/>
      <c r="AC99" s="165"/>
      <c r="AD99" s="165"/>
      <c r="AE99" s="165"/>
      <c r="AF99" s="76"/>
      <c r="AG99" s="79"/>
      <c r="AH99" s="53">
        <f t="shared" si="2"/>
        <v>0</v>
      </c>
    </row>
    <row r="100" spans="1:34" x14ac:dyDescent="0.25">
      <c r="A100" s="156"/>
      <c r="B100" s="159">
        <v>0</v>
      </c>
      <c r="C100" s="160"/>
      <c r="D100" s="76"/>
      <c r="E100" s="76"/>
      <c r="F100" s="165"/>
      <c r="G100" s="165"/>
      <c r="H100" s="165"/>
      <c r="I100" s="165"/>
      <c r="J100" s="165"/>
      <c r="K100" s="76"/>
      <c r="L100" s="76"/>
      <c r="M100" s="165"/>
      <c r="N100" s="165"/>
      <c r="O100" s="164"/>
      <c r="P100" s="165"/>
      <c r="Q100" s="76"/>
      <c r="R100" s="76"/>
      <c r="S100" s="76"/>
      <c r="T100" s="76"/>
      <c r="U100" s="165"/>
      <c r="V100" s="165"/>
      <c r="W100" s="165"/>
      <c r="X100" s="165"/>
      <c r="Y100" s="76"/>
      <c r="Z100" s="76"/>
      <c r="AA100" s="164"/>
      <c r="AB100" s="165"/>
      <c r="AC100" s="165"/>
      <c r="AD100" s="165"/>
      <c r="AE100" s="165"/>
      <c r="AF100" s="76"/>
      <c r="AG100" s="79"/>
      <c r="AH100" s="53">
        <f t="shared" si="2"/>
        <v>0</v>
      </c>
    </row>
    <row r="101" spans="1:34" x14ac:dyDescent="0.25">
      <c r="A101" s="156"/>
      <c r="B101" s="159">
        <v>0</v>
      </c>
      <c r="C101" s="160"/>
      <c r="D101" s="76"/>
      <c r="E101" s="76"/>
      <c r="F101" s="165"/>
      <c r="G101" s="165"/>
      <c r="H101" s="165"/>
      <c r="I101" s="165"/>
      <c r="J101" s="165"/>
      <c r="K101" s="76"/>
      <c r="L101" s="76"/>
      <c r="M101" s="165"/>
      <c r="N101" s="165"/>
      <c r="O101" s="164"/>
      <c r="P101" s="165"/>
      <c r="Q101" s="76"/>
      <c r="R101" s="76"/>
      <c r="S101" s="76"/>
      <c r="T101" s="76"/>
      <c r="U101" s="165"/>
      <c r="V101" s="165"/>
      <c r="W101" s="165"/>
      <c r="X101" s="165"/>
      <c r="Y101" s="76"/>
      <c r="Z101" s="76"/>
      <c r="AA101" s="164"/>
      <c r="AB101" s="165"/>
      <c r="AC101" s="165"/>
      <c r="AD101" s="165"/>
      <c r="AE101" s="165"/>
      <c r="AF101" s="76"/>
      <c r="AG101" s="79"/>
      <c r="AH101" s="53">
        <f t="shared" si="2"/>
        <v>0</v>
      </c>
    </row>
    <row r="102" spans="1:34" x14ac:dyDescent="0.25">
      <c r="A102" s="156"/>
      <c r="B102" s="159">
        <v>0</v>
      </c>
      <c r="C102" s="160"/>
      <c r="D102" s="76"/>
      <c r="E102" s="76"/>
      <c r="F102" s="165"/>
      <c r="G102" s="165"/>
      <c r="H102" s="165"/>
      <c r="I102" s="165"/>
      <c r="J102" s="165"/>
      <c r="K102" s="76"/>
      <c r="L102" s="76"/>
      <c r="M102" s="165"/>
      <c r="N102" s="165"/>
      <c r="O102" s="164"/>
      <c r="P102" s="165"/>
      <c r="Q102" s="76"/>
      <c r="R102" s="76"/>
      <c r="S102" s="76"/>
      <c r="T102" s="76"/>
      <c r="U102" s="165"/>
      <c r="V102" s="165"/>
      <c r="W102" s="165"/>
      <c r="X102" s="165"/>
      <c r="Y102" s="76"/>
      <c r="Z102" s="76"/>
      <c r="AA102" s="164"/>
      <c r="AB102" s="165"/>
      <c r="AC102" s="165"/>
      <c r="AD102" s="165"/>
      <c r="AE102" s="165"/>
      <c r="AF102" s="76"/>
      <c r="AG102" s="79"/>
      <c r="AH102" s="53">
        <f t="shared" si="2"/>
        <v>0</v>
      </c>
    </row>
    <row r="103" spans="1:34" x14ac:dyDescent="0.25">
      <c r="A103" s="156"/>
      <c r="B103" s="159">
        <v>0</v>
      </c>
      <c r="C103" s="160"/>
      <c r="D103" s="76"/>
      <c r="E103" s="76"/>
      <c r="F103" s="165"/>
      <c r="G103" s="165"/>
      <c r="H103" s="165"/>
      <c r="I103" s="165"/>
      <c r="J103" s="165"/>
      <c r="K103" s="76"/>
      <c r="L103" s="76"/>
      <c r="M103" s="165"/>
      <c r="N103" s="165"/>
      <c r="O103" s="164"/>
      <c r="P103" s="165"/>
      <c r="Q103" s="76"/>
      <c r="R103" s="76"/>
      <c r="S103" s="76"/>
      <c r="T103" s="76"/>
      <c r="U103" s="165"/>
      <c r="V103" s="165"/>
      <c r="W103" s="165"/>
      <c r="X103" s="165"/>
      <c r="Y103" s="76"/>
      <c r="Z103" s="76"/>
      <c r="AA103" s="164"/>
      <c r="AB103" s="165"/>
      <c r="AC103" s="165"/>
      <c r="AD103" s="165"/>
      <c r="AE103" s="165"/>
      <c r="AF103" s="76"/>
      <c r="AG103" s="79"/>
      <c r="AH103" s="53">
        <f t="shared" si="2"/>
        <v>0</v>
      </c>
    </row>
    <row r="104" spans="1:34" x14ac:dyDescent="0.25">
      <c r="A104" s="156"/>
      <c r="B104" s="159">
        <v>0</v>
      </c>
      <c r="C104" s="160"/>
      <c r="D104" s="76"/>
      <c r="E104" s="76"/>
      <c r="F104" s="165"/>
      <c r="G104" s="165"/>
      <c r="H104" s="165"/>
      <c r="I104" s="165"/>
      <c r="J104" s="165"/>
      <c r="K104" s="76"/>
      <c r="L104" s="76"/>
      <c r="M104" s="165"/>
      <c r="N104" s="165"/>
      <c r="O104" s="164"/>
      <c r="P104" s="165"/>
      <c r="Q104" s="76"/>
      <c r="R104" s="76"/>
      <c r="S104" s="76"/>
      <c r="T104" s="76"/>
      <c r="U104" s="165"/>
      <c r="V104" s="165"/>
      <c r="W104" s="165"/>
      <c r="X104" s="165"/>
      <c r="Y104" s="76"/>
      <c r="Z104" s="76"/>
      <c r="AA104" s="164"/>
      <c r="AB104" s="165"/>
      <c r="AC104" s="165"/>
      <c r="AD104" s="165"/>
      <c r="AE104" s="165"/>
      <c r="AF104" s="76"/>
      <c r="AG104" s="79"/>
      <c r="AH104" s="53">
        <f t="shared" si="2"/>
        <v>0</v>
      </c>
    </row>
    <row r="105" spans="1:34" x14ac:dyDescent="0.25">
      <c r="A105" s="156"/>
      <c r="B105" s="159">
        <v>0</v>
      </c>
      <c r="C105" s="160"/>
      <c r="D105" s="76"/>
      <c r="E105" s="76"/>
      <c r="F105" s="165"/>
      <c r="G105" s="165"/>
      <c r="H105" s="165"/>
      <c r="I105" s="165"/>
      <c r="J105" s="165"/>
      <c r="K105" s="76"/>
      <c r="L105" s="76"/>
      <c r="M105" s="165"/>
      <c r="N105" s="165"/>
      <c r="O105" s="164"/>
      <c r="P105" s="165"/>
      <c r="Q105" s="76"/>
      <c r="R105" s="76"/>
      <c r="S105" s="76"/>
      <c r="T105" s="76"/>
      <c r="U105" s="165"/>
      <c r="V105" s="165"/>
      <c r="W105" s="165"/>
      <c r="X105" s="165"/>
      <c r="Y105" s="76"/>
      <c r="Z105" s="76"/>
      <c r="AA105" s="164"/>
      <c r="AB105" s="165"/>
      <c r="AC105" s="165"/>
      <c r="AD105" s="165"/>
      <c r="AE105" s="165"/>
      <c r="AF105" s="76"/>
      <c r="AG105" s="79"/>
      <c r="AH105" s="53">
        <f t="shared" si="2"/>
        <v>0</v>
      </c>
    </row>
    <row r="106" spans="1:34" x14ac:dyDescent="0.25">
      <c r="A106" s="156"/>
      <c r="B106" s="159">
        <v>0</v>
      </c>
      <c r="C106" s="160"/>
      <c r="D106" s="76"/>
      <c r="E106" s="76"/>
      <c r="F106" s="165"/>
      <c r="G106" s="165"/>
      <c r="H106" s="165"/>
      <c r="I106" s="165"/>
      <c r="J106" s="165"/>
      <c r="K106" s="76"/>
      <c r="L106" s="76"/>
      <c r="M106" s="165"/>
      <c r="N106" s="165"/>
      <c r="O106" s="164"/>
      <c r="P106" s="165"/>
      <c r="Q106" s="76"/>
      <c r="R106" s="76"/>
      <c r="S106" s="76"/>
      <c r="T106" s="76"/>
      <c r="U106" s="165"/>
      <c r="V106" s="165"/>
      <c r="W106" s="165"/>
      <c r="X106" s="165"/>
      <c r="Y106" s="76"/>
      <c r="Z106" s="76"/>
      <c r="AA106" s="164"/>
      <c r="AB106" s="165"/>
      <c r="AC106" s="165"/>
      <c r="AD106" s="165"/>
      <c r="AE106" s="165"/>
      <c r="AF106" s="76"/>
      <c r="AG106" s="79"/>
      <c r="AH106" s="53">
        <f t="shared" si="2"/>
        <v>0</v>
      </c>
    </row>
    <row r="107" spans="1:34" x14ac:dyDescent="0.25">
      <c r="A107" s="156"/>
      <c r="B107" s="159">
        <v>0</v>
      </c>
      <c r="C107" s="160"/>
      <c r="D107" s="76"/>
      <c r="E107" s="76"/>
      <c r="F107" s="165"/>
      <c r="G107" s="165"/>
      <c r="H107" s="165"/>
      <c r="I107" s="165"/>
      <c r="J107" s="165"/>
      <c r="K107" s="76"/>
      <c r="L107" s="76"/>
      <c r="M107" s="165"/>
      <c r="N107" s="165"/>
      <c r="O107" s="164"/>
      <c r="P107" s="165"/>
      <c r="Q107" s="76"/>
      <c r="R107" s="76"/>
      <c r="S107" s="76"/>
      <c r="T107" s="76"/>
      <c r="U107" s="165"/>
      <c r="V107" s="165"/>
      <c r="W107" s="165"/>
      <c r="X107" s="165"/>
      <c r="Y107" s="76"/>
      <c r="Z107" s="76"/>
      <c r="AA107" s="164"/>
      <c r="AB107" s="165"/>
      <c r="AC107" s="165"/>
      <c r="AD107" s="165"/>
      <c r="AE107" s="165"/>
      <c r="AF107" s="76"/>
      <c r="AG107" s="79"/>
      <c r="AH107" s="53">
        <f t="shared" si="2"/>
        <v>0</v>
      </c>
    </row>
    <row r="108" spans="1:34" x14ac:dyDescent="0.25">
      <c r="A108" s="156"/>
      <c r="B108" s="159">
        <v>0</v>
      </c>
      <c r="C108" s="160"/>
      <c r="D108" s="76"/>
      <c r="E108" s="76"/>
      <c r="F108" s="165"/>
      <c r="G108" s="165"/>
      <c r="H108" s="165"/>
      <c r="I108" s="165"/>
      <c r="J108" s="165"/>
      <c r="K108" s="76"/>
      <c r="L108" s="76"/>
      <c r="M108" s="165"/>
      <c r="N108" s="165"/>
      <c r="O108" s="164"/>
      <c r="P108" s="165"/>
      <c r="Q108" s="76"/>
      <c r="R108" s="76"/>
      <c r="S108" s="76"/>
      <c r="T108" s="76"/>
      <c r="U108" s="165"/>
      <c r="V108" s="165"/>
      <c r="W108" s="165"/>
      <c r="X108" s="165"/>
      <c r="Y108" s="76"/>
      <c r="Z108" s="76"/>
      <c r="AA108" s="164"/>
      <c r="AB108" s="165"/>
      <c r="AC108" s="165"/>
      <c r="AD108" s="165"/>
      <c r="AE108" s="165"/>
      <c r="AF108" s="76"/>
      <c r="AG108" s="79"/>
      <c r="AH108" s="53">
        <f t="shared" si="2"/>
        <v>0</v>
      </c>
    </row>
    <row r="109" spans="1:34" x14ac:dyDescent="0.25">
      <c r="A109" s="156"/>
      <c r="B109" s="159">
        <v>0</v>
      </c>
      <c r="C109" s="160"/>
      <c r="D109" s="76"/>
      <c r="E109" s="76"/>
      <c r="F109" s="165"/>
      <c r="G109" s="165"/>
      <c r="H109" s="165"/>
      <c r="I109" s="165"/>
      <c r="J109" s="165"/>
      <c r="K109" s="76"/>
      <c r="L109" s="76"/>
      <c r="M109" s="165"/>
      <c r="N109" s="165"/>
      <c r="O109" s="164"/>
      <c r="P109" s="165"/>
      <c r="Q109" s="76"/>
      <c r="R109" s="76"/>
      <c r="S109" s="76"/>
      <c r="T109" s="76"/>
      <c r="U109" s="165"/>
      <c r="V109" s="165"/>
      <c r="W109" s="165"/>
      <c r="X109" s="165"/>
      <c r="Y109" s="76"/>
      <c r="Z109" s="76"/>
      <c r="AA109" s="164"/>
      <c r="AB109" s="165"/>
      <c r="AC109" s="165"/>
      <c r="AD109" s="165"/>
      <c r="AE109" s="165"/>
      <c r="AF109" s="76"/>
      <c r="AG109" s="79"/>
      <c r="AH109" s="53">
        <f t="shared" si="2"/>
        <v>0</v>
      </c>
    </row>
    <row r="110" spans="1:34" x14ac:dyDescent="0.25">
      <c r="A110" s="156"/>
      <c r="B110" s="159">
        <v>0</v>
      </c>
      <c r="C110" s="160"/>
      <c r="D110" s="76"/>
      <c r="E110" s="76"/>
      <c r="F110" s="165"/>
      <c r="G110" s="165"/>
      <c r="H110" s="165"/>
      <c r="I110" s="165"/>
      <c r="J110" s="165"/>
      <c r="K110" s="76"/>
      <c r="L110" s="76"/>
      <c r="M110" s="165"/>
      <c r="N110" s="165"/>
      <c r="O110" s="164"/>
      <c r="P110" s="165"/>
      <c r="Q110" s="76"/>
      <c r="R110" s="76"/>
      <c r="S110" s="76"/>
      <c r="T110" s="76"/>
      <c r="U110" s="165"/>
      <c r="V110" s="165"/>
      <c r="W110" s="165"/>
      <c r="X110" s="165"/>
      <c r="Y110" s="76"/>
      <c r="Z110" s="76"/>
      <c r="AA110" s="164"/>
      <c r="AB110" s="165"/>
      <c r="AC110" s="165"/>
      <c r="AD110" s="165"/>
      <c r="AE110" s="165"/>
      <c r="AF110" s="76"/>
      <c r="AG110" s="79"/>
      <c r="AH110" s="53">
        <f t="shared" si="2"/>
        <v>0</v>
      </c>
    </row>
    <row r="111" spans="1:34" x14ac:dyDescent="0.25">
      <c r="A111" s="156"/>
      <c r="B111" s="159">
        <v>0</v>
      </c>
      <c r="C111" s="160"/>
      <c r="D111" s="76"/>
      <c r="E111" s="76"/>
      <c r="F111" s="165"/>
      <c r="G111" s="165"/>
      <c r="H111" s="165"/>
      <c r="I111" s="165"/>
      <c r="J111" s="165"/>
      <c r="K111" s="76"/>
      <c r="L111" s="76"/>
      <c r="M111" s="165"/>
      <c r="N111" s="165"/>
      <c r="O111" s="164"/>
      <c r="P111" s="165"/>
      <c r="Q111" s="76"/>
      <c r="R111" s="76"/>
      <c r="S111" s="76"/>
      <c r="T111" s="76"/>
      <c r="U111" s="165"/>
      <c r="V111" s="165"/>
      <c r="W111" s="165"/>
      <c r="X111" s="165"/>
      <c r="Y111" s="76"/>
      <c r="Z111" s="76"/>
      <c r="AA111" s="164"/>
      <c r="AB111" s="165"/>
      <c r="AC111" s="165"/>
      <c r="AD111" s="165"/>
      <c r="AE111" s="165"/>
      <c r="AF111" s="76"/>
      <c r="AG111" s="79"/>
      <c r="AH111" s="53">
        <f t="shared" si="2"/>
        <v>0</v>
      </c>
    </row>
    <row r="112" spans="1:34" ht="12.75" thickBot="1" x14ac:dyDescent="0.3">
      <c r="A112" s="161"/>
      <c r="B112" s="162">
        <v>0</v>
      </c>
      <c r="C112" s="163"/>
      <c r="D112" s="77"/>
      <c r="E112" s="77"/>
      <c r="F112" s="166"/>
      <c r="G112" s="166"/>
      <c r="H112" s="166"/>
      <c r="I112" s="166"/>
      <c r="J112" s="166"/>
      <c r="K112" s="77"/>
      <c r="L112" s="77"/>
      <c r="M112" s="166"/>
      <c r="N112" s="166"/>
      <c r="O112" s="164"/>
      <c r="P112" s="166"/>
      <c r="Q112" s="77"/>
      <c r="R112" s="77"/>
      <c r="S112" s="77"/>
      <c r="T112" s="77"/>
      <c r="U112" s="166"/>
      <c r="V112" s="166"/>
      <c r="W112" s="166"/>
      <c r="X112" s="166"/>
      <c r="Y112" s="77"/>
      <c r="Z112" s="77"/>
      <c r="AA112" s="166"/>
      <c r="AB112" s="166"/>
      <c r="AC112" s="166"/>
      <c r="AD112" s="167"/>
      <c r="AE112" s="167"/>
      <c r="AF112" s="80"/>
      <c r="AG112" s="81"/>
      <c r="AH112" s="54">
        <f t="shared" si="2"/>
        <v>0</v>
      </c>
    </row>
    <row r="113" spans="1:34" ht="13.5" thickTop="1" thickBot="1" x14ac:dyDescent="0.3">
      <c r="A113" s="249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8" t="s">
        <v>60</v>
      </c>
      <c r="AE113" s="248"/>
      <c r="AF113" s="248"/>
      <c r="AG113" s="248"/>
      <c r="AH113" s="70">
        <f>SUM(AH87:AH112)</f>
        <v>0</v>
      </c>
    </row>
    <row r="114" spans="1:34" ht="12.75" thickTop="1" x14ac:dyDescent="0.25">
      <c r="A114" s="236" t="s">
        <v>54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6" t="s">
        <v>57</v>
      </c>
      <c r="AB114" s="237"/>
      <c r="AC114" s="237"/>
      <c r="AD114" s="237"/>
      <c r="AE114" s="237"/>
      <c r="AF114" s="237"/>
      <c r="AG114" s="237"/>
      <c r="AH114" s="237"/>
    </row>
    <row r="115" spans="1:34" x14ac:dyDescent="0.25">
      <c r="A115" s="236" t="s">
        <v>53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 t="s">
        <v>56</v>
      </c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 t="s">
        <v>55</v>
      </c>
      <c r="AB115" s="236"/>
      <c r="AC115" s="236"/>
      <c r="AD115" s="236"/>
      <c r="AE115" s="236"/>
      <c r="AF115" s="236"/>
      <c r="AG115" s="236"/>
      <c r="AH115" s="236"/>
    </row>
    <row r="116" spans="1:34" x14ac:dyDescent="0.25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</row>
    <row r="117" spans="1:34" x14ac:dyDescent="0.25">
      <c r="A117" s="236" t="s">
        <v>127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</row>
    <row r="118" spans="1:34" x14ac:dyDescent="0.25">
      <c r="A118" s="236" t="s">
        <v>53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 t="s">
        <v>56</v>
      </c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 t="s">
        <v>2</v>
      </c>
      <c r="AB118" s="236"/>
      <c r="AC118" s="236"/>
      <c r="AD118" s="236"/>
      <c r="AE118" s="236"/>
      <c r="AF118" s="236"/>
      <c r="AG118" s="236"/>
      <c r="AH118" s="236"/>
    </row>
    <row r="119" spans="1:34" x14ac:dyDescent="0.25">
      <c r="A119" s="235" t="str">
        <f>'Súhrnný výkaz 2Q 2022'!A1:D1</f>
        <v xml:space="preserve">Prijímateľ finančného príspevku: 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</row>
    <row r="120" spans="1:34" x14ac:dyDescent="0.25">
      <c r="A120" s="235" t="str">
        <f>'Súhrnný výkaz 2Q 2022'!A2:D2</f>
        <v xml:space="preserve">IČO: 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</row>
    <row r="121" spans="1:34" x14ac:dyDescent="0.25">
      <c r="A121" s="235" t="str">
        <f>'Súhrnný výkaz 2Q 2022'!A3:D3</f>
        <v xml:space="preserve">Číslo zmluvy o poskytnutí finančného príspevku: 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</row>
    <row r="122" spans="1:34" x14ac:dyDescent="0.25">
      <c r="A122" s="235" t="str">
        <f>'Súhrnný výkaz 2Q 2022'!A4:D4</f>
        <v xml:space="preserve">Názov a adresa zariadenia sociálnej služby: 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</row>
    <row r="123" spans="1:34" x14ac:dyDescent="0.25">
      <c r="A123" s="235" t="str">
        <f>'Súhrnný výkaz 2Q 2022'!A5:D5</f>
        <v xml:space="preserve">Druh sociálnej služby: 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</row>
    <row r="124" spans="1:34" ht="12.75" thickBot="1" x14ac:dyDescent="0.3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</row>
    <row r="125" spans="1:34" ht="24" thickTop="1" thickBot="1" x14ac:dyDescent="0.3">
      <c r="A125" s="63" t="s">
        <v>19</v>
      </c>
      <c r="B125" s="64" t="s">
        <v>14</v>
      </c>
      <c r="C125" s="65">
        <v>1</v>
      </c>
      <c r="D125" s="66">
        <v>2</v>
      </c>
      <c r="E125" s="66">
        <v>3</v>
      </c>
      <c r="F125" s="66">
        <v>4</v>
      </c>
      <c r="G125" s="66">
        <v>5</v>
      </c>
      <c r="H125" s="66">
        <v>6</v>
      </c>
      <c r="I125" s="66">
        <v>7</v>
      </c>
      <c r="J125" s="66">
        <v>8</v>
      </c>
      <c r="K125" s="66">
        <v>9</v>
      </c>
      <c r="L125" s="66">
        <v>10</v>
      </c>
      <c r="M125" s="66">
        <v>11</v>
      </c>
      <c r="N125" s="66">
        <v>12</v>
      </c>
      <c r="O125" s="66">
        <v>13</v>
      </c>
      <c r="P125" s="66">
        <v>14</v>
      </c>
      <c r="Q125" s="66">
        <v>15</v>
      </c>
      <c r="R125" s="66">
        <v>16</v>
      </c>
      <c r="S125" s="66">
        <v>17</v>
      </c>
      <c r="T125" s="66">
        <v>18</v>
      </c>
      <c r="U125" s="66">
        <v>19</v>
      </c>
      <c r="V125" s="66">
        <v>20</v>
      </c>
      <c r="W125" s="66">
        <v>21</v>
      </c>
      <c r="X125" s="66">
        <v>22</v>
      </c>
      <c r="Y125" s="66">
        <v>23</v>
      </c>
      <c r="Z125" s="66">
        <v>24</v>
      </c>
      <c r="AA125" s="66">
        <v>25</v>
      </c>
      <c r="AB125" s="66">
        <v>26</v>
      </c>
      <c r="AC125" s="66">
        <v>27</v>
      </c>
      <c r="AD125" s="66">
        <v>28</v>
      </c>
      <c r="AE125" s="66">
        <v>29</v>
      </c>
      <c r="AF125" s="66">
        <v>30</v>
      </c>
      <c r="AG125" s="67">
        <v>31</v>
      </c>
      <c r="AH125" s="68" t="s">
        <v>52</v>
      </c>
    </row>
    <row r="126" spans="1:34" ht="12.75" thickTop="1" x14ac:dyDescent="0.25">
      <c r="A126" s="168"/>
      <c r="B126" s="157">
        <v>0</v>
      </c>
      <c r="C126" s="158"/>
      <c r="D126" s="75"/>
      <c r="E126" s="75"/>
      <c r="F126" s="164"/>
      <c r="G126" s="164"/>
      <c r="H126" s="164"/>
      <c r="I126" s="164"/>
      <c r="J126" s="164"/>
      <c r="K126" s="75"/>
      <c r="L126" s="75"/>
      <c r="M126" s="164"/>
      <c r="N126" s="164"/>
      <c r="O126" s="164"/>
      <c r="P126" s="164"/>
      <c r="Q126" s="75"/>
      <c r="R126" s="75"/>
      <c r="S126" s="75"/>
      <c r="T126" s="75"/>
      <c r="U126" s="164"/>
      <c r="V126" s="164"/>
      <c r="W126" s="164"/>
      <c r="X126" s="164"/>
      <c r="Y126" s="75"/>
      <c r="Z126" s="75"/>
      <c r="AA126" s="164"/>
      <c r="AB126" s="164"/>
      <c r="AC126" s="164"/>
      <c r="AD126" s="164"/>
      <c r="AE126" s="164"/>
      <c r="AF126" s="75"/>
      <c r="AG126" s="78"/>
      <c r="AH126" s="53">
        <f>SUM(C126:AG126)</f>
        <v>0</v>
      </c>
    </row>
    <row r="127" spans="1:34" x14ac:dyDescent="0.25">
      <c r="A127" s="156"/>
      <c r="B127" s="159">
        <v>0</v>
      </c>
      <c r="C127" s="160"/>
      <c r="D127" s="76"/>
      <c r="E127" s="76"/>
      <c r="F127" s="165"/>
      <c r="G127" s="165"/>
      <c r="H127" s="165"/>
      <c r="I127" s="165"/>
      <c r="J127" s="165"/>
      <c r="K127" s="76"/>
      <c r="L127" s="76"/>
      <c r="M127" s="165"/>
      <c r="N127" s="165"/>
      <c r="O127" s="165"/>
      <c r="P127" s="165"/>
      <c r="Q127" s="76"/>
      <c r="R127" s="76"/>
      <c r="S127" s="76"/>
      <c r="T127" s="76"/>
      <c r="U127" s="165"/>
      <c r="V127" s="165"/>
      <c r="W127" s="165"/>
      <c r="X127" s="165"/>
      <c r="Y127" s="76"/>
      <c r="Z127" s="76"/>
      <c r="AA127" s="165"/>
      <c r="AB127" s="165"/>
      <c r="AC127" s="165"/>
      <c r="AD127" s="165"/>
      <c r="AE127" s="165"/>
      <c r="AF127" s="76"/>
      <c r="AG127" s="79"/>
      <c r="AH127" s="53">
        <f t="shared" ref="AH127:AH156" si="3">SUM(C127:AG127)</f>
        <v>0</v>
      </c>
    </row>
    <row r="128" spans="1:34" x14ac:dyDescent="0.25">
      <c r="A128" s="156"/>
      <c r="B128" s="159">
        <v>0</v>
      </c>
      <c r="C128" s="160"/>
      <c r="D128" s="76"/>
      <c r="E128" s="76"/>
      <c r="F128" s="165"/>
      <c r="G128" s="165"/>
      <c r="H128" s="165"/>
      <c r="I128" s="165"/>
      <c r="J128" s="165"/>
      <c r="K128" s="76"/>
      <c r="L128" s="76"/>
      <c r="M128" s="165"/>
      <c r="N128" s="165"/>
      <c r="O128" s="165"/>
      <c r="P128" s="165"/>
      <c r="Q128" s="76"/>
      <c r="R128" s="76"/>
      <c r="S128" s="76"/>
      <c r="T128" s="76"/>
      <c r="U128" s="165"/>
      <c r="V128" s="165"/>
      <c r="W128" s="165"/>
      <c r="X128" s="165"/>
      <c r="Y128" s="76"/>
      <c r="Z128" s="76"/>
      <c r="AA128" s="165"/>
      <c r="AB128" s="165"/>
      <c r="AC128" s="165"/>
      <c r="AD128" s="165"/>
      <c r="AE128" s="165"/>
      <c r="AF128" s="76"/>
      <c r="AG128" s="79"/>
      <c r="AH128" s="53">
        <f t="shared" si="3"/>
        <v>0</v>
      </c>
    </row>
    <row r="129" spans="1:34" x14ac:dyDescent="0.25">
      <c r="A129" s="156"/>
      <c r="B129" s="159">
        <v>0</v>
      </c>
      <c r="C129" s="160"/>
      <c r="D129" s="76"/>
      <c r="E129" s="76"/>
      <c r="F129" s="165"/>
      <c r="G129" s="165"/>
      <c r="H129" s="165"/>
      <c r="I129" s="165"/>
      <c r="J129" s="165"/>
      <c r="K129" s="76"/>
      <c r="L129" s="76"/>
      <c r="M129" s="165"/>
      <c r="N129" s="165"/>
      <c r="O129" s="165"/>
      <c r="P129" s="165"/>
      <c r="Q129" s="76"/>
      <c r="R129" s="76"/>
      <c r="S129" s="76"/>
      <c r="T129" s="76"/>
      <c r="U129" s="165"/>
      <c r="V129" s="165"/>
      <c r="W129" s="165"/>
      <c r="X129" s="165"/>
      <c r="Y129" s="76"/>
      <c r="Z129" s="76"/>
      <c r="AA129" s="165"/>
      <c r="AB129" s="165"/>
      <c r="AC129" s="165"/>
      <c r="AD129" s="165"/>
      <c r="AE129" s="165"/>
      <c r="AF129" s="76"/>
      <c r="AG129" s="79"/>
      <c r="AH129" s="53">
        <f t="shared" si="3"/>
        <v>0</v>
      </c>
    </row>
    <row r="130" spans="1:34" x14ac:dyDescent="0.25">
      <c r="A130" s="156"/>
      <c r="B130" s="159">
        <v>0</v>
      </c>
      <c r="C130" s="160"/>
      <c r="D130" s="76"/>
      <c r="E130" s="76"/>
      <c r="F130" s="165"/>
      <c r="G130" s="165"/>
      <c r="H130" s="165"/>
      <c r="I130" s="165"/>
      <c r="J130" s="165"/>
      <c r="K130" s="76"/>
      <c r="L130" s="76"/>
      <c r="M130" s="165"/>
      <c r="N130" s="165"/>
      <c r="O130" s="165"/>
      <c r="P130" s="165"/>
      <c r="Q130" s="76"/>
      <c r="R130" s="76"/>
      <c r="S130" s="76"/>
      <c r="T130" s="76"/>
      <c r="U130" s="165"/>
      <c r="V130" s="165"/>
      <c r="W130" s="165"/>
      <c r="X130" s="165"/>
      <c r="Y130" s="76"/>
      <c r="Z130" s="76"/>
      <c r="AA130" s="165"/>
      <c r="AB130" s="165"/>
      <c r="AC130" s="165"/>
      <c r="AD130" s="165"/>
      <c r="AE130" s="165"/>
      <c r="AF130" s="76"/>
      <c r="AG130" s="79"/>
      <c r="AH130" s="53">
        <f t="shared" si="3"/>
        <v>0</v>
      </c>
    </row>
    <row r="131" spans="1:34" x14ac:dyDescent="0.25">
      <c r="A131" s="156"/>
      <c r="B131" s="159">
        <v>0</v>
      </c>
      <c r="C131" s="160"/>
      <c r="D131" s="76"/>
      <c r="E131" s="76"/>
      <c r="F131" s="165"/>
      <c r="G131" s="165"/>
      <c r="H131" s="165"/>
      <c r="I131" s="165"/>
      <c r="J131" s="165"/>
      <c r="K131" s="76"/>
      <c r="L131" s="76"/>
      <c r="M131" s="165"/>
      <c r="N131" s="165"/>
      <c r="O131" s="165"/>
      <c r="P131" s="165"/>
      <c r="Q131" s="76"/>
      <c r="R131" s="76"/>
      <c r="S131" s="76"/>
      <c r="T131" s="76"/>
      <c r="U131" s="165"/>
      <c r="V131" s="165"/>
      <c r="W131" s="165"/>
      <c r="X131" s="165"/>
      <c r="Y131" s="76"/>
      <c r="Z131" s="76"/>
      <c r="AA131" s="165"/>
      <c r="AB131" s="165"/>
      <c r="AC131" s="165"/>
      <c r="AD131" s="165"/>
      <c r="AE131" s="165"/>
      <c r="AF131" s="76"/>
      <c r="AG131" s="79"/>
      <c r="AH131" s="53">
        <f t="shared" si="3"/>
        <v>0</v>
      </c>
    </row>
    <row r="132" spans="1:34" x14ac:dyDescent="0.25">
      <c r="A132" s="156"/>
      <c r="B132" s="159">
        <v>0</v>
      </c>
      <c r="C132" s="160"/>
      <c r="D132" s="76"/>
      <c r="E132" s="76"/>
      <c r="F132" s="165"/>
      <c r="G132" s="165"/>
      <c r="H132" s="165"/>
      <c r="I132" s="165"/>
      <c r="J132" s="165"/>
      <c r="K132" s="76"/>
      <c r="L132" s="76"/>
      <c r="M132" s="165"/>
      <c r="N132" s="165"/>
      <c r="O132" s="165"/>
      <c r="P132" s="165"/>
      <c r="Q132" s="76"/>
      <c r="R132" s="76"/>
      <c r="S132" s="76"/>
      <c r="T132" s="76"/>
      <c r="U132" s="165"/>
      <c r="V132" s="165"/>
      <c r="W132" s="165"/>
      <c r="X132" s="165"/>
      <c r="Y132" s="76"/>
      <c r="Z132" s="76"/>
      <c r="AA132" s="165"/>
      <c r="AB132" s="165"/>
      <c r="AC132" s="165"/>
      <c r="AD132" s="165"/>
      <c r="AE132" s="165"/>
      <c r="AF132" s="76"/>
      <c r="AG132" s="79"/>
      <c r="AH132" s="53">
        <f t="shared" si="3"/>
        <v>0</v>
      </c>
    </row>
    <row r="133" spans="1:34" x14ac:dyDescent="0.25">
      <c r="A133" s="156"/>
      <c r="B133" s="159">
        <v>0</v>
      </c>
      <c r="C133" s="160"/>
      <c r="D133" s="76"/>
      <c r="E133" s="76"/>
      <c r="F133" s="165"/>
      <c r="G133" s="165"/>
      <c r="H133" s="165"/>
      <c r="I133" s="165"/>
      <c r="J133" s="165"/>
      <c r="K133" s="76"/>
      <c r="L133" s="76"/>
      <c r="M133" s="165"/>
      <c r="N133" s="165"/>
      <c r="O133" s="165"/>
      <c r="P133" s="165"/>
      <c r="Q133" s="76"/>
      <c r="R133" s="76"/>
      <c r="S133" s="76"/>
      <c r="T133" s="76"/>
      <c r="U133" s="165"/>
      <c r="V133" s="165"/>
      <c r="W133" s="165"/>
      <c r="X133" s="165"/>
      <c r="Y133" s="76"/>
      <c r="Z133" s="76"/>
      <c r="AA133" s="165"/>
      <c r="AB133" s="165"/>
      <c r="AC133" s="165"/>
      <c r="AD133" s="165"/>
      <c r="AE133" s="165"/>
      <c r="AF133" s="76"/>
      <c r="AG133" s="79"/>
      <c r="AH133" s="53">
        <f t="shared" si="3"/>
        <v>0</v>
      </c>
    </row>
    <row r="134" spans="1:34" x14ac:dyDescent="0.25">
      <c r="A134" s="156"/>
      <c r="B134" s="159">
        <v>0</v>
      </c>
      <c r="C134" s="160"/>
      <c r="D134" s="76"/>
      <c r="E134" s="76"/>
      <c r="F134" s="165"/>
      <c r="G134" s="165"/>
      <c r="H134" s="165"/>
      <c r="I134" s="165"/>
      <c r="J134" s="165"/>
      <c r="K134" s="76"/>
      <c r="L134" s="76"/>
      <c r="M134" s="165"/>
      <c r="N134" s="165"/>
      <c r="O134" s="165"/>
      <c r="P134" s="165"/>
      <c r="Q134" s="76"/>
      <c r="R134" s="76"/>
      <c r="S134" s="76"/>
      <c r="T134" s="76"/>
      <c r="U134" s="165"/>
      <c r="V134" s="165"/>
      <c r="W134" s="165"/>
      <c r="X134" s="165"/>
      <c r="Y134" s="76"/>
      <c r="Z134" s="76"/>
      <c r="AA134" s="165"/>
      <c r="AB134" s="165"/>
      <c r="AC134" s="165"/>
      <c r="AD134" s="165"/>
      <c r="AE134" s="165"/>
      <c r="AF134" s="76"/>
      <c r="AG134" s="79"/>
      <c r="AH134" s="53">
        <f t="shared" si="3"/>
        <v>0</v>
      </c>
    </row>
    <row r="135" spans="1:34" x14ac:dyDescent="0.25">
      <c r="A135" s="156"/>
      <c r="B135" s="159">
        <v>0</v>
      </c>
      <c r="C135" s="160"/>
      <c r="D135" s="76"/>
      <c r="E135" s="76"/>
      <c r="F135" s="165"/>
      <c r="G135" s="165"/>
      <c r="H135" s="165"/>
      <c r="I135" s="165"/>
      <c r="J135" s="165"/>
      <c r="K135" s="76"/>
      <c r="L135" s="76"/>
      <c r="M135" s="165"/>
      <c r="N135" s="165"/>
      <c r="O135" s="165"/>
      <c r="P135" s="165"/>
      <c r="Q135" s="76"/>
      <c r="R135" s="76"/>
      <c r="S135" s="76"/>
      <c r="T135" s="76"/>
      <c r="U135" s="165"/>
      <c r="V135" s="165"/>
      <c r="W135" s="165"/>
      <c r="X135" s="165"/>
      <c r="Y135" s="76"/>
      <c r="Z135" s="76"/>
      <c r="AA135" s="165"/>
      <c r="AB135" s="165"/>
      <c r="AC135" s="165"/>
      <c r="AD135" s="165"/>
      <c r="AE135" s="165"/>
      <c r="AF135" s="76"/>
      <c r="AG135" s="79"/>
      <c r="AH135" s="53">
        <f t="shared" si="3"/>
        <v>0</v>
      </c>
    </row>
    <row r="136" spans="1:34" x14ac:dyDescent="0.25">
      <c r="A136" s="156"/>
      <c r="B136" s="159">
        <v>0</v>
      </c>
      <c r="C136" s="160"/>
      <c r="D136" s="76"/>
      <c r="E136" s="76"/>
      <c r="F136" s="165"/>
      <c r="G136" s="165"/>
      <c r="H136" s="165"/>
      <c r="I136" s="165"/>
      <c r="J136" s="165"/>
      <c r="K136" s="76"/>
      <c r="L136" s="76"/>
      <c r="M136" s="165"/>
      <c r="N136" s="165"/>
      <c r="O136" s="165"/>
      <c r="P136" s="165"/>
      <c r="Q136" s="76"/>
      <c r="R136" s="76"/>
      <c r="S136" s="76"/>
      <c r="T136" s="76"/>
      <c r="U136" s="165"/>
      <c r="V136" s="165"/>
      <c r="W136" s="165"/>
      <c r="X136" s="165"/>
      <c r="Y136" s="76"/>
      <c r="Z136" s="76"/>
      <c r="AA136" s="165"/>
      <c r="AB136" s="165"/>
      <c r="AC136" s="165"/>
      <c r="AD136" s="165"/>
      <c r="AE136" s="165"/>
      <c r="AF136" s="76"/>
      <c r="AG136" s="79"/>
      <c r="AH136" s="53">
        <f t="shared" si="3"/>
        <v>0</v>
      </c>
    </row>
    <row r="137" spans="1:34" x14ac:dyDescent="0.25">
      <c r="A137" s="156"/>
      <c r="B137" s="159">
        <v>0</v>
      </c>
      <c r="C137" s="160"/>
      <c r="D137" s="76"/>
      <c r="E137" s="76"/>
      <c r="F137" s="165"/>
      <c r="G137" s="165"/>
      <c r="H137" s="165"/>
      <c r="I137" s="165"/>
      <c r="J137" s="165"/>
      <c r="K137" s="76"/>
      <c r="L137" s="76"/>
      <c r="M137" s="165"/>
      <c r="N137" s="165"/>
      <c r="O137" s="165"/>
      <c r="P137" s="165"/>
      <c r="Q137" s="76"/>
      <c r="R137" s="76"/>
      <c r="S137" s="76"/>
      <c r="T137" s="76"/>
      <c r="U137" s="165"/>
      <c r="V137" s="165"/>
      <c r="W137" s="165"/>
      <c r="X137" s="165"/>
      <c r="Y137" s="76"/>
      <c r="Z137" s="76"/>
      <c r="AA137" s="165"/>
      <c r="AB137" s="165"/>
      <c r="AC137" s="165"/>
      <c r="AD137" s="165"/>
      <c r="AE137" s="165"/>
      <c r="AF137" s="76"/>
      <c r="AG137" s="79"/>
      <c r="AH137" s="53">
        <f t="shared" si="3"/>
        <v>0</v>
      </c>
    </row>
    <row r="138" spans="1:34" x14ac:dyDescent="0.25">
      <c r="A138" s="156"/>
      <c r="B138" s="159">
        <v>0</v>
      </c>
      <c r="C138" s="160"/>
      <c r="D138" s="76"/>
      <c r="E138" s="76"/>
      <c r="F138" s="165"/>
      <c r="G138" s="165"/>
      <c r="H138" s="165"/>
      <c r="I138" s="165"/>
      <c r="J138" s="165"/>
      <c r="K138" s="76"/>
      <c r="L138" s="76"/>
      <c r="M138" s="165"/>
      <c r="N138" s="165"/>
      <c r="O138" s="165"/>
      <c r="P138" s="165"/>
      <c r="Q138" s="76"/>
      <c r="R138" s="76"/>
      <c r="S138" s="76"/>
      <c r="T138" s="76"/>
      <c r="U138" s="165"/>
      <c r="V138" s="165"/>
      <c r="W138" s="165"/>
      <c r="X138" s="165"/>
      <c r="Y138" s="76"/>
      <c r="Z138" s="76"/>
      <c r="AA138" s="165"/>
      <c r="AB138" s="165"/>
      <c r="AC138" s="165"/>
      <c r="AD138" s="165"/>
      <c r="AE138" s="165"/>
      <c r="AF138" s="76"/>
      <c r="AG138" s="79"/>
      <c r="AH138" s="53">
        <f t="shared" si="3"/>
        <v>0</v>
      </c>
    </row>
    <row r="139" spans="1:34" x14ac:dyDescent="0.25">
      <c r="A139" s="156"/>
      <c r="B139" s="159">
        <v>0</v>
      </c>
      <c r="C139" s="160"/>
      <c r="D139" s="76"/>
      <c r="E139" s="76"/>
      <c r="F139" s="165"/>
      <c r="G139" s="165"/>
      <c r="H139" s="165"/>
      <c r="I139" s="165"/>
      <c r="J139" s="165"/>
      <c r="K139" s="76"/>
      <c r="L139" s="76"/>
      <c r="M139" s="165"/>
      <c r="N139" s="165"/>
      <c r="O139" s="165"/>
      <c r="P139" s="165"/>
      <c r="Q139" s="76"/>
      <c r="R139" s="76"/>
      <c r="S139" s="76"/>
      <c r="T139" s="76"/>
      <c r="U139" s="165"/>
      <c r="V139" s="165"/>
      <c r="W139" s="165"/>
      <c r="X139" s="165"/>
      <c r="Y139" s="76"/>
      <c r="Z139" s="76"/>
      <c r="AA139" s="165"/>
      <c r="AB139" s="165"/>
      <c r="AC139" s="165"/>
      <c r="AD139" s="165"/>
      <c r="AE139" s="165"/>
      <c r="AF139" s="76"/>
      <c r="AG139" s="79"/>
      <c r="AH139" s="53">
        <f>SUM(C139:AG139)</f>
        <v>0</v>
      </c>
    </row>
    <row r="140" spans="1:34" x14ac:dyDescent="0.25">
      <c r="A140" s="156"/>
      <c r="B140" s="159">
        <v>0</v>
      </c>
      <c r="C140" s="160"/>
      <c r="D140" s="76"/>
      <c r="E140" s="76"/>
      <c r="F140" s="165"/>
      <c r="G140" s="165"/>
      <c r="H140" s="165"/>
      <c r="I140" s="165"/>
      <c r="J140" s="165"/>
      <c r="K140" s="76"/>
      <c r="L140" s="76"/>
      <c r="M140" s="165"/>
      <c r="N140" s="165"/>
      <c r="O140" s="165"/>
      <c r="P140" s="165"/>
      <c r="Q140" s="76"/>
      <c r="R140" s="76"/>
      <c r="S140" s="76"/>
      <c r="T140" s="76"/>
      <c r="U140" s="165"/>
      <c r="V140" s="165"/>
      <c r="W140" s="165"/>
      <c r="X140" s="165"/>
      <c r="Y140" s="76"/>
      <c r="Z140" s="76"/>
      <c r="AA140" s="165"/>
      <c r="AB140" s="165"/>
      <c r="AC140" s="165"/>
      <c r="AD140" s="165"/>
      <c r="AE140" s="165"/>
      <c r="AF140" s="76"/>
      <c r="AG140" s="79"/>
      <c r="AH140" s="53">
        <f>SUM(C140:AG140)</f>
        <v>0</v>
      </c>
    </row>
    <row r="141" spans="1:34" x14ac:dyDescent="0.25">
      <c r="A141" s="156"/>
      <c r="B141" s="159">
        <v>0</v>
      </c>
      <c r="C141" s="160"/>
      <c r="D141" s="76"/>
      <c r="E141" s="76"/>
      <c r="F141" s="165"/>
      <c r="G141" s="165"/>
      <c r="H141" s="165"/>
      <c r="I141" s="165"/>
      <c r="J141" s="165"/>
      <c r="K141" s="76"/>
      <c r="L141" s="76"/>
      <c r="M141" s="165"/>
      <c r="N141" s="165"/>
      <c r="O141" s="165"/>
      <c r="P141" s="165"/>
      <c r="Q141" s="76"/>
      <c r="R141" s="76"/>
      <c r="S141" s="76"/>
      <c r="T141" s="76"/>
      <c r="U141" s="165"/>
      <c r="V141" s="165"/>
      <c r="W141" s="165"/>
      <c r="X141" s="165"/>
      <c r="Y141" s="76"/>
      <c r="Z141" s="76"/>
      <c r="AA141" s="165"/>
      <c r="AB141" s="165"/>
      <c r="AC141" s="165"/>
      <c r="AD141" s="165"/>
      <c r="AE141" s="165"/>
      <c r="AF141" s="76"/>
      <c r="AG141" s="79"/>
      <c r="AH141" s="53">
        <f t="shared" si="3"/>
        <v>0</v>
      </c>
    </row>
    <row r="142" spans="1:34" x14ac:dyDescent="0.25">
      <c r="A142" s="156"/>
      <c r="B142" s="159">
        <v>0</v>
      </c>
      <c r="C142" s="160"/>
      <c r="D142" s="76"/>
      <c r="E142" s="76"/>
      <c r="F142" s="165"/>
      <c r="G142" s="165"/>
      <c r="H142" s="165"/>
      <c r="I142" s="165"/>
      <c r="J142" s="165"/>
      <c r="K142" s="76"/>
      <c r="L142" s="76"/>
      <c r="M142" s="165"/>
      <c r="N142" s="165"/>
      <c r="O142" s="165"/>
      <c r="P142" s="165"/>
      <c r="Q142" s="76"/>
      <c r="R142" s="76"/>
      <c r="S142" s="76"/>
      <c r="T142" s="76"/>
      <c r="U142" s="165"/>
      <c r="V142" s="165"/>
      <c r="W142" s="165"/>
      <c r="X142" s="165"/>
      <c r="Y142" s="76"/>
      <c r="Z142" s="76"/>
      <c r="AA142" s="165"/>
      <c r="AB142" s="165"/>
      <c r="AC142" s="165"/>
      <c r="AD142" s="165"/>
      <c r="AE142" s="165"/>
      <c r="AF142" s="76"/>
      <c r="AG142" s="79"/>
      <c r="AH142" s="53">
        <f t="shared" si="3"/>
        <v>0</v>
      </c>
    </row>
    <row r="143" spans="1:34" x14ac:dyDescent="0.25">
      <c r="A143" s="156"/>
      <c r="B143" s="159">
        <v>0</v>
      </c>
      <c r="C143" s="160"/>
      <c r="D143" s="76"/>
      <c r="E143" s="76"/>
      <c r="F143" s="165"/>
      <c r="G143" s="165"/>
      <c r="H143" s="165"/>
      <c r="I143" s="165"/>
      <c r="J143" s="165"/>
      <c r="K143" s="76"/>
      <c r="L143" s="76"/>
      <c r="M143" s="165"/>
      <c r="N143" s="165"/>
      <c r="O143" s="165"/>
      <c r="P143" s="165"/>
      <c r="Q143" s="76"/>
      <c r="R143" s="76"/>
      <c r="S143" s="76"/>
      <c r="T143" s="76"/>
      <c r="U143" s="165"/>
      <c r="V143" s="165"/>
      <c r="W143" s="165"/>
      <c r="X143" s="165"/>
      <c r="Y143" s="76"/>
      <c r="Z143" s="76"/>
      <c r="AA143" s="165"/>
      <c r="AB143" s="165"/>
      <c r="AC143" s="165"/>
      <c r="AD143" s="165"/>
      <c r="AE143" s="165"/>
      <c r="AF143" s="76"/>
      <c r="AG143" s="79"/>
      <c r="AH143" s="53">
        <f t="shared" si="3"/>
        <v>0</v>
      </c>
    </row>
    <row r="144" spans="1:34" x14ac:dyDescent="0.25">
      <c r="A144" s="156"/>
      <c r="B144" s="159">
        <v>0</v>
      </c>
      <c r="C144" s="160"/>
      <c r="D144" s="76"/>
      <c r="E144" s="76"/>
      <c r="F144" s="165"/>
      <c r="G144" s="165"/>
      <c r="H144" s="165"/>
      <c r="I144" s="165"/>
      <c r="J144" s="165"/>
      <c r="K144" s="76"/>
      <c r="L144" s="76"/>
      <c r="M144" s="165"/>
      <c r="N144" s="165"/>
      <c r="O144" s="165"/>
      <c r="P144" s="165"/>
      <c r="Q144" s="76"/>
      <c r="R144" s="76"/>
      <c r="S144" s="76"/>
      <c r="T144" s="76"/>
      <c r="U144" s="165"/>
      <c r="V144" s="165"/>
      <c r="W144" s="165"/>
      <c r="X144" s="165"/>
      <c r="Y144" s="76"/>
      <c r="Z144" s="76"/>
      <c r="AA144" s="165"/>
      <c r="AB144" s="165"/>
      <c r="AC144" s="165"/>
      <c r="AD144" s="165"/>
      <c r="AE144" s="165"/>
      <c r="AF144" s="76"/>
      <c r="AG144" s="79"/>
      <c r="AH144" s="53">
        <f t="shared" si="3"/>
        <v>0</v>
      </c>
    </row>
    <row r="145" spans="1:34" x14ac:dyDescent="0.25">
      <c r="A145" s="156"/>
      <c r="B145" s="159">
        <v>0</v>
      </c>
      <c r="C145" s="160"/>
      <c r="D145" s="76"/>
      <c r="E145" s="76"/>
      <c r="F145" s="165"/>
      <c r="G145" s="165"/>
      <c r="H145" s="165"/>
      <c r="I145" s="165"/>
      <c r="J145" s="165"/>
      <c r="K145" s="76"/>
      <c r="L145" s="76"/>
      <c r="M145" s="165"/>
      <c r="N145" s="165"/>
      <c r="O145" s="165"/>
      <c r="P145" s="165"/>
      <c r="Q145" s="76"/>
      <c r="R145" s="76"/>
      <c r="S145" s="76"/>
      <c r="T145" s="76"/>
      <c r="U145" s="165"/>
      <c r="V145" s="165"/>
      <c r="W145" s="165"/>
      <c r="X145" s="165"/>
      <c r="Y145" s="76"/>
      <c r="Z145" s="76"/>
      <c r="AA145" s="165"/>
      <c r="AB145" s="165"/>
      <c r="AC145" s="165"/>
      <c r="AD145" s="165"/>
      <c r="AE145" s="165"/>
      <c r="AF145" s="76"/>
      <c r="AG145" s="79"/>
      <c r="AH145" s="53">
        <f t="shared" si="3"/>
        <v>0</v>
      </c>
    </row>
    <row r="146" spans="1:34" x14ac:dyDescent="0.25">
      <c r="A146" s="156"/>
      <c r="B146" s="159">
        <v>0</v>
      </c>
      <c r="C146" s="160"/>
      <c r="D146" s="76"/>
      <c r="E146" s="76"/>
      <c r="F146" s="165"/>
      <c r="G146" s="165"/>
      <c r="H146" s="165"/>
      <c r="I146" s="165"/>
      <c r="J146" s="165"/>
      <c r="K146" s="76"/>
      <c r="L146" s="76"/>
      <c r="M146" s="165"/>
      <c r="N146" s="165"/>
      <c r="O146" s="165"/>
      <c r="P146" s="165"/>
      <c r="Q146" s="76"/>
      <c r="R146" s="76"/>
      <c r="S146" s="76"/>
      <c r="T146" s="76"/>
      <c r="U146" s="165"/>
      <c r="V146" s="165"/>
      <c r="W146" s="165"/>
      <c r="X146" s="165"/>
      <c r="Y146" s="76"/>
      <c r="Z146" s="76"/>
      <c r="AA146" s="165"/>
      <c r="AB146" s="165"/>
      <c r="AC146" s="165"/>
      <c r="AD146" s="165"/>
      <c r="AE146" s="165"/>
      <c r="AF146" s="76"/>
      <c r="AG146" s="79"/>
      <c r="AH146" s="53">
        <f t="shared" si="3"/>
        <v>0</v>
      </c>
    </row>
    <row r="147" spans="1:34" x14ac:dyDescent="0.25">
      <c r="A147" s="156"/>
      <c r="B147" s="159">
        <v>0</v>
      </c>
      <c r="C147" s="160"/>
      <c r="D147" s="76"/>
      <c r="E147" s="76"/>
      <c r="F147" s="165"/>
      <c r="G147" s="165"/>
      <c r="H147" s="165"/>
      <c r="I147" s="165"/>
      <c r="J147" s="165"/>
      <c r="K147" s="76"/>
      <c r="L147" s="76"/>
      <c r="M147" s="165"/>
      <c r="N147" s="165"/>
      <c r="O147" s="165"/>
      <c r="P147" s="165"/>
      <c r="Q147" s="76"/>
      <c r="R147" s="76"/>
      <c r="S147" s="76"/>
      <c r="T147" s="76"/>
      <c r="U147" s="165"/>
      <c r="V147" s="165"/>
      <c r="W147" s="165"/>
      <c r="X147" s="165"/>
      <c r="Y147" s="76"/>
      <c r="Z147" s="76"/>
      <c r="AA147" s="165"/>
      <c r="AB147" s="165"/>
      <c r="AC147" s="165"/>
      <c r="AD147" s="165"/>
      <c r="AE147" s="165"/>
      <c r="AF147" s="76"/>
      <c r="AG147" s="79"/>
      <c r="AH147" s="53">
        <f t="shared" si="3"/>
        <v>0</v>
      </c>
    </row>
    <row r="148" spans="1:34" x14ac:dyDescent="0.25">
      <c r="A148" s="156"/>
      <c r="B148" s="159">
        <v>0</v>
      </c>
      <c r="C148" s="160"/>
      <c r="D148" s="76"/>
      <c r="E148" s="76"/>
      <c r="F148" s="165"/>
      <c r="G148" s="165"/>
      <c r="H148" s="165"/>
      <c r="I148" s="165"/>
      <c r="J148" s="165"/>
      <c r="K148" s="76"/>
      <c r="L148" s="76"/>
      <c r="M148" s="165"/>
      <c r="N148" s="165"/>
      <c r="O148" s="165"/>
      <c r="P148" s="165"/>
      <c r="Q148" s="76"/>
      <c r="R148" s="76"/>
      <c r="S148" s="76"/>
      <c r="T148" s="76"/>
      <c r="U148" s="165"/>
      <c r="V148" s="165"/>
      <c r="W148" s="165"/>
      <c r="X148" s="165"/>
      <c r="Y148" s="76"/>
      <c r="Z148" s="76"/>
      <c r="AA148" s="165"/>
      <c r="AB148" s="165"/>
      <c r="AC148" s="165"/>
      <c r="AD148" s="165"/>
      <c r="AE148" s="165"/>
      <c r="AF148" s="76"/>
      <c r="AG148" s="79"/>
      <c r="AH148" s="53">
        <f t="shared" si="3"/>
        <v>0</v>
      </c>
    </row>
    <row r="149" spans="1:34" x14ac:dyDescent="0.25">
      <c r="A149" s="156"/>
      <c r="B149" s="159">
        <v>0</v>
      </c>
      <c r="C149" s="160"/>
      <c r="D149" s="76"/>
      <c r="E149" s="76"/>
      <c r="F149" s="165"/>
      <c r="G149" s="165"/>
      <c r="H149" s="165"/>
      <c r="I149" s="165"/>
      <c r="J149" s="165"/>
      <c r="K149" s="76"/>
      <c r="L149" s="76"/>
      <c r="M149" s="165"/>
      <c r="N149" s="165"/>
      <c r="O149" s="165"/>
      <c r="P149" s="165"/>
      <c r="Q149" s="76"/>
      <c r="R149" s="76"/>
      <c r="S149" s="76"/>
      <c r="T149" s="76"/>
      <c r="U149" s="165"/>
      <c r="V149" s="165"/>
      <c r="W149" s="165"/>
      <c r="X149" s="165"/>
      <c r="Y149" s="76"/>
      <c r="Z149" s="76"/>
      <c r="AA149" s="165"/>
      <c r="AB149" s="165"/>
      <c r="AC149" s="165"/>
      <c r="AD149" s="165"/>
      <c r="AE149" s="165"/>
      <c r="AF149" s="76"/>
      <c r="AG149" s="79"/>
      <c r="AH149" s="53">
        <f t="shared" si="3"/>
        <v>0</v>
      </c>
    </row>
    <row r="150" spans="1:34" x14ac:dyDescent="0.25">
      <c r="A150" s="156"/>
      <c r="B150" s="159">
        <v>0</v>
      </c>
      <c r="C150" s="160"/>
      <c r="D150" s="76"/>
      <c r="E150" s="76"/>
      <c r="F150" s="165"/>
      <c r="G150" s="165"/>
      <c r="H150" s="165"/>
      <c r="I150" s="165"/>
      <c r="J150" s="165"/>
      <c r="K150" s="76"/>
      <c r="L150" s="76"/>
      <c r="M150" s="165"/>
      <c r="N150" s="165"/>
      <c r="O150" s="165"/>
      <c r="P150" s="165"/>
      <c r="Q150" s="76"/>
      <c r="R150" s="76"/>
      <c r="S150" s="76"/>
      <c r="T150" s="76"/>
      <c r="U150" s="165"/>
      <c r="V150" s="165"/>
      <c r="W150" s="165"/>
      <c r="X150" s="165"/>
      <c r="Y150" s="76"/>
      <c r="Z150" s="76"/>
      <c r="AA150" s="165"/>
      <c r="AB150" s="165"/>
      <c r="AC150" s="165"/>
      <c r="AD150" s="165"/>
      <c r="AE150" s="165"/>
      <c r="AF150" s="76"/>
      <c r="AG150" s="79"/>
      <c r="AH150" s="53">
        <f t="shared" si="3"/>
        <v>0</v>
      </c>
    </row>
    <row r="151" spans="1:34" x14ac:dyDescent="0.25">
      <c r="A151" s="156"/>
      <c r="B151" s="159">
        <v>0</v>
      </c>
      <c r="C151" s="160"/>
      <c r="D151" s="76"/>
      <c r="E151" s="76"/>
      <c r="F151" s="165"/>
      <c r="G151" s="165"/>
      <c r="H151" s="165"/>
      <c r="I151" s="165"/>
      <c r="J151" s="165"/>
      <c r="K151" s="76"/>
      <c r="L151" s="76"/>
      <c r="M151" s="165"/>
      <c r="N151" s="165"/>
      <c r="O151" s="165"/>
      <c r="P151" s="165"/>
      <c r="Q151" s="76"/>
      <c r="R151" s="76"/>
      <c r="S151" s="76"/>
      <c r="T151" s="76"/>
      <c r="U151" s="165"/>
      <c r="V151" s="165"/>
      <c r="W151" s="165"/>
      <c r="X151" s="165"/>
      <c r="Y151" s="76"/>
      <c r="Z151" s="76"/>
      <c r="AA151" s="165"/>
      <c r="AB151" s="165"/>
      <c r="AC151" s="165"/>
      <c r="AD151" s="165"/>
      <c r="AE151" s="165"/>
      <c r="AF151" s="76"/>
      <c r="AG151" s="79"/>
      <c r="AH151" s="53">
        <f t="shared" si="3"/>
        <v>0</v>
      </c>
    </row>
    <row r="152" spans="1:34" x14ac:dyDescent="0.25">
      <c r="A152" s="156"/>
      <c r="B152" s="159">
        <v>0</v>
      </c>
      <c r="C152" s="160"/>
      <c r="D152" s="76"/>
      <c r="E152" s="76"/>
      <c r="F152" s="165"/>
      <c r="G152" s="165"/>
      <c r="H152" s="165"/>
      <c r="I152" s="165"/>
      <c r="J152" s="165"/>
      <c r="K152" s="76"/>
      <c r="L152" s="76"/>
      <c r="M152" s="165"/>
      <c r="N152" s="165"/>
      <c r="O152" s="165"/>
      <c r="P152" s="165"/>
      <c r="Q152" s="76"/>
      <c r="R152" s="76"/>
      <c r="S152" s="76"/>
      <c r="T152" s="76"/>
      <c r="U152" s="165"/>
      <c r="V152" s="165"/>
      <c r="W152" s="165"/>
      <c r="X152" s="165"/>
      <c r="Y152" s="76"/>
      <c r="Z152" s="76"/>
      <c r="AA152" s="165"/>
      <c r="AB152" s="165"/>
      <c r="AC152" s="165"/>
      <c r="AD152" s="165"/>
      <c r="AE152" s="165"/>
      <c r="AF152" s="76"/>
      <c r="AG152" s="79"/>
      <c r="AH152" s="53">
        <f t="shared" si="3"/>
        <v>0</v>
      </c>
    </row>
    <row r="153" spans="1:34" x14ac:dyDescent="0.25">
      <c r="A153" s="156"/>
      <c r="B153" s="159">
        <v>0</v>
      </c>
      <c r="C153" s="160"/>
      <c r="D153" s="76"/>
      <c r="E153" s="76"/>
      <c r="F153" s="165"/>
      <c r="G153" s="165"/>
      <c r="H153" s="165"/>
      <c r="I153" s="165"/>
      <c r="J153" s="165"/>
      <c r="K153" s="76"/>
      <c r="L153" s="76"/>
      <c r="M153" s="165"/>
      <c r="N153" s="165"/>
      <c r="O153" s="165"/>
      <c r="P153" s="165"/>
      <c r="Q153" s="76"/>
      <c r="R153" s="76"/>
      <c r="S153" s="76"/>
      <c r="T153" s="76"/>
      <c r="U153" s="165"/>
      <c r="V153" s="165"/>
      <c r="W153" s="165"/>
      <c r="X153" s="165"/>
      <c r="Y153" s="76"/>
      <c r="Z153" s="76"/>
      <c r="AA153" s="165"/>
      <c r="AB153" s="165"/>
      <c r="AC153" s="165"/>
      <c r="AD153" s="165"/>
      <c r="AE153" s="165"/>
      <c r="AF153" s="76"/>
      <c r="AG153" s="79"/>
      <c r="AH153" s="53">
        <f t="shared" si="3"/>
        <v>0</v>
      </c>
    </row>
    <row r="154" spans="1:34" x14ac:dyDescent="0.25">
      <c r="A154" s="156"/>
      <c r="B154" s="159">
        <v>0</v>
      </c>
      <c r="C154" s="160"/>
      <c r="D154" s="76"/>
      <c r="E154" s="76"/>
      <c r="F154" s="165"/>
      <c r="G154" s="165"/>
      <c r="H154" s="165"/>
      <c r="I154" s="165"/>
      <c r="J154" s="165"/>
      <c r="K154" s="76"/>
      <c r="L154" s="76"/>
      <c r="M154" s="165"/>
      <c r="N154" s="165"/>
      <c r="O154" s="165"/>
      <c r="P154" s="165"/>
      <c r="Q154" s="76"/>
      <c r="R154" s="76"/>
      <c r="S154" s="76"/>
      <c r="T154" s="76"/>
      <c r="U154" s="165"/>
      <c r="V154" s="165"/>
      <c r="W154" s="165"/>
      <c r="X154" s="165"/>
      <c r="Y154" s="76"/>
      <c r="Z154" s="76"/>
      <c r="AA154" s="165"/>
      <c r="AB154" s="165"/>
      <c r="AC154" s="165"/>
      <c r="AD154" s="165"/>
      <c r="AE154" s="165"/>
      <c r="AF154" s="76"/>
      <c r="AG154" s="79"/>
      <c r="AH154" s="53">
        <f t="shared" si="3"/>
        <v>0</v>
      </c>
    </row>
    <row r="155" spans="1:34" x14ac:dyDescent="0.25">
      <c r="A155" s="156"/>
      <c r="B155" s="159">
        <v>0</v>
      </c>
      <c r="C155" s="160"/>
      <c r="D155" s="76"/>
      <c r="E155" s="76"/>
      <c r="F155" s="165"/>
      <c r="G155" s="165"/>
      <c r="H155" s="165"/>
      <c r="I155" s="165"/>
      <c r="J155" s="165"/>
      <c r="K155" s="76"/>
      <c r="L155" s="76"/>
      <c r="M155" s="165"/>
      <c r="N155" s="165"/>
      <c r="O155" s="165"/>
      <c r="P155" s="165"/>
      <c r="Q155" s="76"/>
      <c r="R155" s="76"/>
      <c r="S155" s="76"/>
      <c r="T155" s="76"/>
      <c r="U155" s="165"/>
      <c r="V155" s="165"/>
      <c r="W155" s="165"/>
      <c r="X155" s="165"/>
      <c r="Y155" s="76"/>
      <c r="Z155" s="76"/>
      <c r="AA155" s="165"/>
      <c r="AB155" s="165"/>
      <c r="AC155" s="165"/>
      <c r="AD155" s="165"/>
      <c r="AE155" s="165"/>
      <c r="AF155" s="76"/>
      <c r="AG155" s="79"/>
      <c r="AH155" s="53">
        <f t="shared" si="3"/>
        <v>0</v>
      </c>
    </row>
    <row r="156" spans="1:34" ht="12.75" thickBot="1" x14ac:dyDescent="0.3">
      <c r="A156" s="156"/>
      <c r="B156" s="159">
        <v>0</v>
      </c>
      <c r="C156" s="163"/>
      <c r="D156" s="77"/>
      <c r="E156" s="77"/>
      <c r="F156" s="166"/>
      <c r="G156" s="166"/>
      <c r="H156" s="166"/>
      <c r="I156" s="166"/>
      <c r="J156" s="166"/>
      <c r="K156" s="77"/>
      <c r="L156" s="77"/>
      <c r="M156" s="166"/>
      <c r="N156" s="166"/>
      <c r="O156" s="166"/>
      <c r="P156" s="166"/>
      <c r="Q156" s="77"/>
      <c r="R156" s="77"/>
      <c r="S156" s="77"/>
      <c r="T156" s="77"/>
      <c r="U156" s="166"/>
      <c r="V156" s="166"/>
      <c r="W156" s="166"/>
      <c r="X156" s="166"/>
      <c r="Y156" s="77"/>
      <c r="Z156" s="77"/>
      <c r="AA156" s="166"/>
      <c r="AB156" s="166"/>
      <c r="AC156" s="167"/>
      <c r="AD156" s="167"/>
      <c r="AE156" s="167"/>
      <c r="AF156" s="80"/>
      <c r="AG156" s="81"/>
      <c r="AH156" s="54">
        <f t="shared" si="3"/>
        <v>0</v>
      </c>
    </row>
    <row r="157" spans="1:34" ht="13.5" thickTop="1" thickBot="1" x14ac:dyDescent="0.3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250" t="s">
        <v>60</v>
      </c>
      <c r="AD157" s="250"/>
      <c r="AE157" s="250"/>
      <c r="AF157" s="250"/>
      <c r="AG157" s="250"/>
      <c r="AH157" s="70">
        <f>SUM(AH126:AH156)</f>
        <v>0</v>
      </c>
    </row>
    <row r="158" spans="1:34" ht="12.75" thickTop="1" x14ac:dyDescent="0.25">
      <c r="A158" s="236" t="s">
        <v>54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6" t="s">
        <v>57</v>
      </c>
      <c r="AB158" s="237"/>
      <c r="AC158" s="237"/>
      <c r="AD158" s="237"/>
      <c r="AE158" s="237"/>
      <c r="AF158" s="237"/>
      <c r="AG158" s="237"/>
      <c r="AH158" s="237"/>
    </row>
    <row r="159" spans="1:34" x14ac:dyDescent="0.25">
      <c r="A159" s="236" t="s">
        <v>53</v>
      </c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 t="s">
        <v>56</v>
      </c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 t="s">
        <v>55</v>
      </c>
      <c r="AB159" s="236"/>
      <c r="AC159" s="236"/>
      <c r="AD159" s="236"/>
      <c r="AE159" s="236"/>
      <c r="AF159" s="236"/>
      <c r="AG159" s="236"/>
      <c r="AH159" s="236"/>
    </row>
    <row r="160" spans="1:34" x14ac:dyDescent="0.25">
      <c r="A160" s="236"/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</row>
    <row r="161" spans="1:34" x14ac:dyDescent="0.25">
      <c r="A161" s="236" t="s">
        <v>127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</row>
    <row r="162" spans="1:34" x14ac:dyDescent="0.25">
      <c r="A162" s="236" t="s">
        <v>53</v>
      </c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 t="s">
        <v>56</v>
      </c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 t="s">
        <v>2</v>
      </c>
      <c r="AB162" s="236"/>
      <c r="AC162" s="236"/>
      <c r="AD162" s="236"/>
      <c r="AE162" s="236"/>
      <c r="AF162" s="236"/>
      <c r="AG162" s="236"/>
      <c r="AH162" s="236"/>
    </row>
  </sheetData>
  <sheetProtection password="E047" sheet="1" selectLockedCells="1"/>
  <mergeCells count="83">
    <mergeCell ref="A160:AH160"/>
    <mergeCell ref="A161:M161"/>
    <mergeCell ref="N161:Z161"/>
    <mergeCell ref="AA161:AH161"/>
    <mergeCell ref="A162:M162"/>
    <mergeCell ref="N162:Z162"/>
    <mergeCell ref="AA162:AH162"/>
    <mergeCell ref="A158:M158"/>
    <mergeCell ref="N158:Z158"/>
    <mergeCell ref="AA158:AH158"/>
    <mergeCell ref="A159:M159"/>
    <mergeCell ref="N159:Z159"/>
    <mergeCell ref="AA159:AH159"/>
    <mergeCell ref="AC157:AG157"/>
    <mergeCell ref="A119:AH119"/>
    <mergeCell ref="A120:AH120"/>
    <mergeCell ref="A121:AH121"/>
    <mergeCell ref="A122:AH122"/>
    <mergeCell ref="A123:AH123"/>
    <mergeCell ref="A124:AH124"/>
    <mergeCell ref="A116:AH116"/>
    <mergeCell ref="A117:M117"/>
    <mergeCell ref="N117:Z117"/>
    <mergeCell ref="AA117:AH117"/>
    <mergeCell ref="A118:M118"/>
    <mergeCell ref="N118:Z118"/>
    <mergeCell ref="AA118:AH118"/>
    <mergeCell ref="A114:M114"/>
    <mergeCell ref="N114:Z114"/>
    <mergeCell ref="AA114:AH114"/>
    <mergeCell ref="A115:M115"/>
    <mergeCell ref="N115:Z115"/>
    <mergeCell ref="AA115:AH115"/>
    <mergeCell ref="AD113:AG113"/>
    <mergeCell ref="A113:AC113"/>
    <mergeCell ref="A80:AH80"/>
    <mergeCell ref="A81:AH81"/>
    <mergeCell ref="A82:AH82"/>
    <mergeCell ref="A83:AH83"/>
    <mergeCell ref="A84:AH84"/>
    <mergeCell ref="A85:AH85"/>
    <mergeCell ref="A77:AH77"/>
    <mergeCell ref="A78:M78"/>
    <mergeCell ref="N78:Z78"/>
    <mergeCell ref="AA78:AH78"/>
    <mergeCell ref="A79:M79"/>
    <mergeCell ref="N79:Z79"/>
    <mergeCell ref="AA79:AH79"/>
    <mergeCell ref="A75:M75"/>
    <mergeCell ref="N75:Z75"/>
    <mergeCell ref="AA75:AH75"/>
    <mergeCell ref="A76:M76"/>
    <mergeCell ref="N76:Z76"/>
    <mergeCell ref="AA76:AH76"/>
    <mergeCell ref="A39:M39"/>
    <mergeCell ref="AD74:AG74"/>
    <mergeCell ref="A41:AH41"/>
    <mergeCell ref="A42:AH42"/>
    <mergeCell ref="A43:AH43"/>
    <mergeCell ref="A44:AH44"/>
    <mergeCell ref="A45:AH45"/>
    <mergeCell ref="A46:AH46"/>
    <mergeCell ref="A6:AH6"/>
    <mergeCell ref="A40:M40"/>
    <mergeCell ref="N36:Z36"/>
    <mergeCell ref="N37:Z37"/>
    <mergeCell ref="N39:Z39"/>
    <mergeCell ref="N40:Z40"/>
    <mergeCell ref="A8:AG8"/>
    <mergeCell ref="AA36:AH36"/>
    <mergeCell ref="AA37:AH37"/>
    <mergeCell ref="AA39:AH39"/>
    <mergeCell ref="AA40:AH40"/>
    <mergeCell ref="A38:AH38"/>
    <mergeCell ref="AD35:AG35"/>
    <mergeCell ref="A35:AC35"/>
    <mergeCell ref="A36:M36"/>
    <mergeCell ref="A37:M37"/>
    <mergeCell ref="A1:AH1"/>
    <mergeCell ref="A2:AH2"/>
    <mergeCell ref="A3:AH3"/>
    <mergeCell ref="A4:AH4"/>
    <mergeCell ref="A5:AH5"/>
  </mergeCells>
  <dataValidations count="2">
    <dataValidation type="decimal" allowBlank="1" showInputMessage="1" showErrorMessage="1" errorTitle="Nekorektný údaj" error="Zadajte počet hodín v rozsahu 0,1 - 10,0 hodín." sqref="C9:AG34">
      <formula1>0.1</formula1>
      <formula2>10</formula2>
    </dataValidation>
    <dataValidation type="decimal" allowBlank="1" showInputMessage="1" showErrorMessage="1" errorTitle="Nekorektný údaj" error="Zadajte počet hodín v rozmedzí  0,1 - 10,0 hodín." sqref="C87:AG112 C48:AG73 C126:AG156">
      <formula1>0.1</formula1>
      <formula2>10</formula2>
    </dataValidation>
  </dataValidations>
  <pageMargins left="0.7" right="0.7" top="0.75" bottom="0.75" header="0.3" footer="0.3"/>
  <pageSetup paperSize="9" scale="93" orientation="landscape" r:id="rId1"/>
  <headerFooter>
    <oddHeader>&amp;C&amp;"-,Tučné"Výkaz dennej evidencia počtu hodín poskytovanej sociálnej služby na jednotlivých miestach v zariadení za 2. štvrťrok 2022
&amp;K08-023APRÍL 2022</oddHeader>
  </headerFooter>
  <rowBreaks count="3" manualBreakCount="3">
    <brk id="40" max="16383" man="1"/>
    <brk id="79" max="16383" man="1"/>
    <brk id="118" max="16383" man="1"/>
  </rowBreaks>
  <ignoredErrors>
    <ignoredError sqref="AH9:AH34 AH48:AH73 AH87:AH112 AH141:AH156 AH126:AH138 AH139:AH14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160"/>
  <sheetViews>
    <sheetView view="pageLayout" zoomScaleNormal="100" workbookViewId="0">
      <selection activeCell="A156" sqref="A156:M156"/>
    </sheetView>
  </sheetViews>
  <sheetFormatPr defaultColWidth="8.7109375" defaultRowHeight="12" x14ac:dyDescent="0.25"/>
  <cols>
    <col min="1" max="1" width="5.7109375" style="72" customWidth="1"/>
    <col min="2" max="2" width="6.85546875" style="72" customWidth="1"/>
    <col min="3" max="33" width="3.42578125" style="72" customWidth="1"/>
    <col min="34" max="34" width="10.42578125" style="72" customWidth="1"/>
    <col min="35" max="16384" width="8.7109375" style="72"/>
  </cols>
  <sheetData>
    <row r="1" spans="1:34" x14ac:dyDescent="0.25">
      <c r="A1" s="235" t="str">
        <f>'Súhrnný výkaz 2Q 2022'!A1:D1</f>
        <v xml:space="preserve">Prijímateľ finančného príspevku: 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34" x14ac:dyDescent="0.25">
      <c r="A2" s="235" t="str">
        <f>'Súhrnný výkaz 2Q 2022'!A2:D2</f>
        <v xml:space="preserve">IČO: 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</row>
    <row r="3" spans="1:34" x14ac:dyDescent="0.25">
      <c r="A3" s="235" t="str">
        <f>'Súhrnný výkaz 2Q 2022'!A3:D3</f>
        <v xml:space="preserve">Číslo zmluvy o poskytnutí finančného príspevku: 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x14ac:dyDescent="0.25">
      <c r="A4" s="235" t="str">
        <f>'Súhrnný výkaz 2Q 2022'!A4:D4</f>
        <v xml:space="preserve">Názov a adresa zariadenia sociálnej služby: 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34" x14ac:dyDescent="0.25">
      <c r="A5" s="235" t="str">
        <f>'Súhrnný výkaz 2Q 2022'!A5:D5</f>
        <v xml:space="preserve">Druh sociálnej služby: 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ht="12.75" thickBot="1" x14ac:dyDescent="0.3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</row>
    <row r="7" spans="1:34" ht="26.45" customHeight="1" thickTop="1" thickBot="1" x14ac:dyDescent="0.3">
      <c r="A7" s="58" t="s">
        <v>19</v>
      </c>
      <c r="B7" s="59" t="s">
        <v>14</v>
      </c>
      <c r="C7" s="60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  <c r="I7" s="61">
        <v>7</v>
      </c>
      <c r="J7" s="61">
        <v>8</v>
      </c>
      <c r="K7" s="61">
        <v>9</v>
      </c>
      <c r="L7" s="61">
        <v>10</v>
      </c>
      <c r="M7" s="61">
        <v>11</v>
      </c>
      <c r="N7" s="61">
        <v>12</v>
      </c>
      <c r="O7" s="61">
        <v>13</v>
      </c>
      <c r="P7" s="61">
        <v>14</v>
      </c>
      <c r="Q7" s="61">
        <v>15</v>
      </c>
      <c r="R7" s="61">
        <v>16</v>
      </c>
      <c r="S7" s="61">
        <v>17</v>
      </c>
      <c r="T7" s="61">
        <v>18</v>
      </c>
      <c r="U7" s="61">
        <v>19</v>
      </c>
      <c r="V7" s="61">
        <v>20</v>
      </c>
      <c r="W7" s="61">
        <v>21</v>
      </c>
      <c r="X7" s="61">
        <v>22</v>
      </c>
      <c r="Y7" s="61">
        <v>23</v>
      </c>
      <c r="Z7" s="61">
        <v>24</v>
      </c>
      <c r="AA7" s="61">
        <v>25</v>
      </c>
      <c r="AB7" s="61">
        <v>26</v>
      </c>
      <c r="AC7" s="61">
        <v>27</v>
      </c>
      <c r="AD7" s="61">
        <v>28</v>
      </c>
      <c r="AE7" s="61">
        <v>29</v>
      </c>
      <c r="AF7" s="61">
        <v>30</v>
      </c>
      <c r="AG7" s="62">
        <v>31</v>
      </c>
      <c r="AH7" s="56" t="s">
        <v>52</v>
      </c>
    </row>
    <row r="8" spans="1:34" ht="20.45" customHeight="1" thickTop="1" thickBot="1" x14ac:dyDescent="0.3">
      <c r="A8" s="238" t="s">
        <v>59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40"/>
      <c r="AH8" s="69">
        <f>SUM(AH35,AH74,AH113,AH155)</f>
        <v>0</v>
      </c>
    </row>
    <row r="9" spans="1:34" ht="11.45" customHeight="1" thickTop="1" x14ac:dyDescent="0.25">
      <c r="A9" s="156"/>
      <c r="B9" s="157">
        <v>0</v>
      </c>
      <c r="C9" s="82"/>
      <c r="D9" s="164"/>
      <c r="E9" s="164"/>
      <c r="F9" s="164"/>
      <c r="G9" s="164"/>
      <c r="H9" s="164"/>
      <c r="I9" s="75"/>
      <c r="J9" s="75"/>
      <c r="K9" s="164"/>
      <c r="L9" s="164"/>
      <c r="M9" s="164"/>
      <c r="N9" s="164"/>
      <c r="O9" s="164"/>
      <c r="P9" s="75"/>
      <c r="Q9" s="75"/>
      <c r="R9" s="164"/>
      <c r="S9" s="164"/>
      <c r="T9" s="164"/>
      <c r="U9" s="164"/>
      <c r="V9" s="164"/>
      <c r="W9" s="75"/>
      <c r="X9" s="75"/>
      <c r="Y9" s="164"/>
      <c r="Z9" s="164"/>
      <c r="AA9" s="164"/>
      <c r="AB9" s="164"/>
      <c r="AC9" s="164"/>
      <c r="AD9" s="75"/>
      <c r="AE9" s="75"/>
      <c r="AF9" s="164"/>
      <c r="AG9" s="169"/>
      <c r="AH9" s="53">
        <f>SUM(C9:AG9)</f>
        <v>0</v>
      </c>
    </row>
    <row r="10" spans="1:34" ht="11.45" customHeight="1" x14ac:dyDescent="0.25">
      <c r="A10" s="156"/>
      <c r="B10" s="159">
        <v>0</v>
      </c>
      <c r="C10" s="83"/>
      <c r="D10" s="165"/>
      <c r="E10" s="165"/>
      <c r="F10" s="165"/>
      <c r="G10" s="165"/>
      <c r="H10" s="165"/>
      <c r="I10" s="76"/>
      <c r="J10" s="76"/>
      <c r="K10" s="165"/>
      <c r="L10" s="165"/>
      <c r="M10" s="165"/>
      <c r="N10" s="165"/>
      <c r="O10" s="165"/>
      <c r="P10" s="76"/>
      <c r="Q10" s="76"/>
      <c r="R10" s="165"/>
      <c r="S10" s="165"/>
      <c r="T10" s="165"/>
      <c r="U10" s="165"/>
      <c r="V10" s="165"/>
      <c r="W10" s="76"/>
      <c r="X10" s="76"/>
      <c r="Y10" s="165"/>
      <c r="Z10" s="165"/>
      <c r="AA10" s="165"/>
      <c r="AB10" s="165"/>
      <c r="AC10" s="165"/>
      <c r="AD10" s="76"/>
      <c r="AE10" s="76"/>
      <c r="AF10" s="165"/>
      <c r="AG10" s="170"/>
      <c r="AH10" s="53">
        <f t="shared" ref="AH10:AH34" si="0">SUM(C10:AG10)</f>
        <v>0</v>
      </c>
    </row>
    <row r="11" spans="1:34" ht="11.45" customHeight="1" x14ac:dyDescent="0.25">
      <c r="A11" s="156"/>
      <c r="B11" s="159">
        <v>0</v>
      </c>
      <c r="C11" s="83"/>
      <c r="D11" s="165"/>
      <c r="E11" s="165"/>
      <c r="F11" s="165"/>
      <c r="G11" s="165"/>
      <c r="H11" s="165"/>
      <c r="I11" s="76"/>
      <c r="J11" s="76"/>
      <c r="K11" s="165"/>
      <c r="L11" s="165"/>
      <c r="M11" s="165"/>
      <c r="N11" s="165"/>
      <c r="O11" s="165"/>
      <c r="P11" s="76"/>
      <c r="Q11" s="76"/>
      <c r="R11" s="165"/>
      <c r="S11" s="165"/>
      <c r="T11" s="165"/>
      <c r="U11" s="165"/>
      <c r="V11" s="165"/>
      <c r="W11" s="76"/>
      <c r="X11" s="76"/>
      <c r="Y11" s="165"/>
      <c r="Z11" s="165"/>
      <c r="AA11" s="165"/>
      <c r="AB11" s="165"/>
      <c r="AC11" s="165"/>
      <c r="AD11" s="76"/>
      <c r="AE11" s="76"/>
      <c r="AF11" s="165"/>
      <c r="AG11" s="170"/>
      <c r="AH11" s="53">
        <f t="shared" si="0"/>
        <v>0</v>
      </c>
    </row>
    <row r="12" spans="1:34" ht="11.45" customHeight="1" x14ac:dyDescent="0.25">
      <c r="A12" s="156"/>
      <c r="B12" s="159">
        <v>0</v>
      </c>
      <c r="C12" s="83"/>
      <c r="D12" s="165"/>
      <c r="E12" s="165"/>
      <c r="F12" s="165"/>
      <c r="G12" s="165"/>
      <c r="H12" s="165"/>
      <c r="I12" s="76"/>
      <c r="J12" s="76"/>
      <c r="K12" s="165"/>
      <c r="L12" s="165"/>
      <c r="M12" s="165"/>
      <c r="N12" s="165"/>
      <c r="O12" s="165"/>
      <c r="P12" s="76"/>
      <c r="Q12" s="76"/>
      <c r="R12" s="165"/>
      <c r="S12" s="165"/>
      <c r="T12" s="165"/>
      <c r="U12" s="165"/>
      <c r="V12" s="165"/>
      <c r="W12" s="76"/>
      <c r="X12" s="76"/>
      <c r="Y12" s="165"/>
      <c r="Z12" s="165"/>
      <c r="AA12" s="165"/>
      <c r="AB12" s="165"/>
      <c r="AC12" s="165"/>
      <c r="AD12" s="76"/>
      <c r="AE12" s="76"/>
      <c r="AF12" s="165"/>
      <c r="AG12" s="170"/>
      <c r="AH12" s="53">
        <f t="shared" si="0"/>
        <v>0</v>
      </c>
    </row>
    <row r="13" spans="1:34" ht="11.45" customHeight="1" x14ac:dyDescent="0.25">
      <c r="A13" s="156"/>
      <c r="B13" s="159">
        <v>0</v>
      </c>
      <c r="C13" s="83"/>
      <c r="D13" s="165"/>
      <c r="E13" s="165"/>
      <c r="F13" s="165"/>
      <c r="G13" s="165"/>
      <c r="H13" s="165"/>
      <c r="I13" s="76"/>
      <c r="J13" s="76"/>
      <c r="K13" s="165"/>
      <c r="L13" s="165"/>
      <c r="M13" s="165"/>
      <c r="N13" s="165"/>
      <c r="O13" s="165"/>
      <c r="P13" s="76"/>
      <c r="Q13" s="76"/>
      <c r="R13" s="165"/>
      <c r="S13" s="165"/>
      <c r="T13" s="165"/>
      <c r="U13" s="165"/>
      <c r="V13" s="165"/>
      <c r="W13" s="76"/>
      <c r="X13" s="76"/>
      <c r="Y13" s="165"/>
      <c r="Z13" s="165"/>
      <c r="AA13" s="165"/>
      <c r="AB13" s="165"/>
      <c r="AC13" s="165"/>
      <c r="AD13" s="76"/>
      <c r="AE13" s="76"/>
      <c r="AF13" s="165"/>
      <c r="AG13" s="170"/>
      <c r="AH13" s="53">
        <f t="shared" si="0"/>
        <v>0</v>
      </c>
    </row>
    <row r="14" spans="1:34" ht="11.45" customHeight="1" x14ac:dyDescent="0.25">
      <c r="A14" s="156"/>
      <c r="B14" s="159">
        <v>0</v>
      </c>
      <c r="C14" s="83"/>
      <c r="D14" s="165"/>
      <c r="E14" s="165"/>
      <c r="F14" s="165"/>
      <c r="G14" s="165"/>
      <c r="H14" s="165"/>
      <c r="I14" s="76"/>
      <c r="J14" s="76"/>
      <c r="K14" s="165"/>
      <c r="L14" s="165"/>
      <c r="M14" s="165"/>
      <c r="N14" s="165"/>
      <c r="O14" s="165"/>
      <c r="P14" s="76"/>
      <c r="Q14" s="76"/>
      <c r="R14" s="165"/>
      <c r="S14" s="165"/>
      <c r="T14" s="165"/>
      <c r="U14" s="165"/>
      <c r="V14" s="165"/>
      <c r="W14" s="76"/>
      <c r="X14" s="76"/>
      <c r="Y14" s="165"/>
      <c r="Z14" s="165"/>
      <c r="AA14" s="165"/>
      <c r="AB14" s="165"/>
      <c r="AC14" s="165"/>
      <c r="AD14" s="76"/>
      <c r="AE14" s="76"/>
      <c r="AF14" s="165"/>
      <c r="AG14" s="170"/>
      <c r="AH14" s="53">
        <f t="shared" si="0"/>
        <v>0</v>
      </c>
    </row>
    <row r="15" spans="1:34" ht="11.45" customHeight="1" x14ac:dyDescent="0.25">
      <c r="A15" s="156"/>
      <c r="B15" s="159">
        <v>0</v>
      </c>
      <c r="C15" s="83"/>
      <c r="D15" s="165"/>
      <c r="E15" s="165"/>
      <c r="F15" s="165"/>
      <c r="G15" s="165"/>
      <c r="H15" s="165"/>
      <c r="I15" s="76"/>
      <c r="J15" s="76"/>
      <c r="K15" s="165"/>
      <c r="L15" s="165"/>
      <c r="M15" s="165"/>
      <c r="N15" s="165"/>
      <c r="O15" s="165"/>
      <c r="P15" s="76"/>
      <c r="Q15" s="76"/>
      <c r="R15" s="165"/>
      <c r="S15" s="165"/>
      <c r="T15" s="165"/>
      <c r="U15" s="165"/>
      <c r="V15" s="165"/>
      <c r="W15" s="76"/>
      <c r="X15" s="76"/>
      <c r="Y15" s="165"/>
      <c r="Z15" s="165"/>
      <c r="AA15" s="165"/>
      <c r="AB15" s="165"/>
      <c r="AC15" s="165"/>
      <c r="AD15" s="76"/>
      <c r="AE15" s="76"/>
      <c r="AF15" s="165"/>
      <c r="AG15" s="170"/>
      <c r="AH15" s="53">
        <f t="shared" si="0"/>
        <v>0</v>
      </c>
    </row>
    <row r="16" spans="1:34" ht="11.45" customHeight="1" x14ac:dyDescent="0.25">
      <c r="A16" s="156"/>
      <c r="B16" s="159">
        <v>0</v>
      </c>
      <c r="C16" s="83"/>
      <c r="D16" s="165"/>
      <c r="E16" s="165"/>
      <c r="F16" s="165"/>
      <c r="G16" s="165"/>
      <c r="H16" s="165"/>
      <c r="I16" s="76"/>
      <c r="J16" s="76"/>
      <c r="K16" s="165"/>
      <c r="L16" s="165"/>
      <c r="M16" s="165"/>
      <c r="N16" s="165"/>
      <c r="O16" s="165"/>
      <c r="P16" s="76"/>
      <c r="Q16" s="76"/>
      <c r="R16" s="165"/>
      <c r="S16" s="165"/>
      <c r="T16" s="165"/>
      <c r="U16" s="165"/>
      <c r="V16" s="165"/>
      <c r="W16" s="76"/>
      <c r="X16" s="76"/>
      <c r="Y16" s="165"/>
      <c r="Z16" s="165"/>
      <c r="AA16" s="165"/>
      <c r="AB16" s="165"/>
      <c r="AC16" s="165"/>
      <c r="AD16" s="76"/>
      <c r="AE16" s="76"/>
      <c r="AF16" s="165"/>
      <c r="AG16" s="170"/>
      <c r="AH16" s="53">
        <f t="shared" si="0"/>
        <v>0</v>
      </c>
    </row>
    <row r="17" spans="1:34" ht="11.45" customHeight="1" x14ac:dyDescent="0.25">
      <c r="A17" s="156"/>
      <c r="B17" s="159">
        <v>0</v>
      </c>
      <c r="C17" s="83"/>
      <c r="D17" s="165"/>
      <c r="E17" s="165"/>
      <c r="F17" s="165"/>
      <c r="G17" s="165"/>
      <c r="H17" s="165"/>
      <c r="I17" s="76"/>
      <c r="J17" s="76"/>
      <c r="K17" s="165"/>
      <c r="L17" s="165"/>
      <c r="M17" s="165"/>
      <c r="N17" s="165"/>
      <c r="O17" s="165"/>
      <c r="P17" s="76"/>
      <c r="Q17" s="76"/>
      <c r="R17" s="165"/>
      <c r="S17" s="165"/>
      <c r="T17" s="165"/>
      <c r="U17" s="165"/>
      <c r="V17" s="165"/>
      <c r="W17" s="76"/>
      <c r="X17" s="76"/>
      <c r="Y17" s="165"/>
      <c r="Z17" s="165"/>
      <c r="AA17" s="165"/>
      <c r="AB17" s="165"/>
      <c r="AC17" s="165"/>
      <c r="AD17" s="76"/>
      <c r="AE17" s="76"/>
      <c r="AF17" s="165"/>
      <c r="AG17" s="170"/>
      <c r="AH17" s="53">
        <f t="shared" si="0"/>
        <v>0</v>
      </c>
    </row>
    <row r="18" spans="1:34" ht="11.45" customHeight="1" x14ac:dyDescent="0.25">
      <c r="A18" s="156"/>
      <c r="B18" s="159">
        <v>0</v>
      </c>
      <c r="C18" s="83"/>
      <c r="D18" s="165"/>
      <c r="E18" s="165"/>
      <c r="F18" s="165"/>
      <c r="G18" s="165"/>
      <c r="H18" s="165"/>
      <c r="I18" s="76"/>
      <c r="J18" s="76"/>
      <c r="K18" s="165"/>
      <c r="L18" s="165"/>
      <c r="M18" s="165"/>
      <c r="N18" s="165"/>
      <c r="O18" s="165"/>
      <c r="P18" s="76"/>
      <c r="Q18" s="76"/>
      <c r="R18" s="165"/>
      <c r="S18" s="165"/>
      <c r="T18" s="165"/>
      <c r="U18" s="165"/>
      <c r="V18" s="165"/>
      <c r="W18" s="76"/>
      <c r="X18" s="76"/>
      <c r="Y18" s="165"/>
      <c r="Z18" s="165"/>
      <c r="AA18" s="165"/>
      <c r="AB18" s="165"/>
      <c r="AC18" s="165"/>
      <c r="AD18" s="76"/>
      <c r="AE18" s="76"/>
      <c r="AF18" s="165"/>
      <c r="AG18" s="170"/>
      <c r="AH18" s="53">
        <f t="shared" si="0"/>
        <v>0</v>
      </c>
    </row>
    <row r="19" spans="1:34" ht="11.45" customHeight="1" x14ac:dyDescent="0.25">
      <c r="A19" s="156"/>
      <c r="B19" s="159">
        <v>0</v>
      </c>
      <c r="C19" s="83"/>
      <c r="D19" s="165"/>
      <c r="E19" s="165"/>
      <c r="F19" s="165"/>
      <c r="G19" s="165"/>
      <c r="H19" s="165"/>
      <c r="I19" s="76"/>
      <c r="J19" s="76"/>
      <c r="K19" s="165"/>
      <c r="L19" s="165"/>
      <c r="M19" s="165"/>
      <c r="N19" s="165"/>
      <c r="O19" s="165"/>
      <c r="P19" s="76"/>
      <c r="Q19" s="76"/>
      <c r="R19" s="165"/>
      <c r="S19" s="165"/>
      <c r="T19" s="165"/>
      <c r="U19" s="165"/>
      <c r="V19" s="165"/>
      <c r="W19" s="76"/>
      <c r="X19" s="76"/>
      <c r="Y19" s="165"/>
      <c r="Z19" s="165"/>
      <c r="AA19" s="165"/>
      <c r="AB19" s="165"/>
      <c r="AC19" s="165"/>
      <c r="AD19" s="76"/>
      <c r="AE19" s="76"/>
      <c r="AF19" s="165"/>
      <c r="AG19" s="170"/>
      <c r="AH19" s="53">
        <f t="shared" si="0"/>
        <v>0</v>
      </c>
    </row>
    <row r="20" spans="1:34" ht="11.45" customHeight="1" x14ac:dyDescent="0.25">
      <c r="A20" s="156"/>
      <c r="B20" s="159">
        <v>0</v>
      </c>
      <c r="C20" s="83"/>
      <c r="D20" s="165"/>
      <c r="E20" s="165"/>
      <c r="F20" s="165"/>
      <c r="G20" s="165"/>
      <c r="H20" s="165"/>
      <c r="I20" s="76"/>
      <c r="J20" s="76"/>
      <c r="K20" s="165"/>
      <c r="L20" s="165"/>
      <c r="M20" s="165"/>
      <c r="N20" s="165"/>
      <c r="O20" s="165"/>
      <c r="P20" s="76"/>
      <c r="Q20" s="76"/>
      <c r="R20" s="165"/>
      <c r="S20" s="165"/>
      <c r="T20" s="165"/>
      <c r="U20" s="165"/>
      <c r="V20" s="165"/>
      <c r="W20" s="76"/>
      <c r="X20" s="76"/>
      <c r="Y20" s="165"/>
      <c r="Z20" s="165"/>
      <c r="AA20" s="165"/>
      <c r="AB20" s="165"/>
      <c r="AC20" s="165"/>
      <c r="AD20" s="76"/>
      <c r="AE20" s="76"/>
      <c r="AF20" s="165"/>
      <c r="AG20" s="170"/>
      <c r="AH20" s="53">
        <f t="shared" si="0"/>
        <v>0</v>
      </c>
    </row>
    <row r="21" spans="1:34" ht="11.45" customHeight="1" x14ac:dyDescent="0.25">
      <c r="A21" s="156"/>
      <c r="B21" s="159">
        <v>0</v>
      </c>
      <c r="C21" s="83"/>
      <c r="D21" s="165"/>
      <c r="E21" s="165"/>
      <c r="F21" s="165"/>
      <c r="G21" s="165"/>
      <c r="H21" s="165"/>
      <c r="I21" s="76"/>
      <c r="J21" s="76"/>
      <c r="K21" s="165"/>
      <c r="L21" s="165"/>
      <c r="M21" s="165"/>
      <c r="N21" s="165"/>
      <c r="O21" s="165"/>
      <c r="P21" s="76"/>
      <c r="Q21" s="76"/>
      <c r="R21" s="165"/>
      <c r="S21" s="165"/>
      <c r="T21" s="165"/>
      <c r="U21" s="165"/>
      <c r="V21" s="165"/>
      <c r="W21" s="76"/>
      <c r="X21" s="76"/>
      <c r="Y21" s="165"/>
      <c r="Z21" s="165"/>
      <c r="AA21" s="165"/>
      <c r="AB21" s="165"/>
      <c r="AC21" s="165"/>
      <c r="AD21" s="76"/>
      <c r="AE21" s="76"/>
      <c r="AF21" s="165"/>
      <c r="AG21" s="170"/>
      <c r="AH21" s="53">
        <f t="shared" si="0"/>
        <v>0</v>
      </c>
    </row>
    <row r="22" spans="1:34" ht="11.45" customHeight="1" x14ac:dyDescent="0.25">
      <c r="A22" s="156"/>
      <c r="B22" s="159">
        <v>0</v>
      </c>
      <c r="C22" s="83"/>
      <c r="D22" s="165"/>
      <c r="E22" s="165"/>
      <c r="F22" s="165"/>
      <c r="G22" s="165"/>
      <c r="H22" s="165"/>
      <c r="I22" s="76"/>
      <c r="J22" s="76"/>
      <c r="K22" s="165"/>
      <c r="L22" s="165"/>
      <c r="M22" s="165"/>
      <c r="N22" s="165"/>
      <c r="O22" s="165"/>
      <c r="P22" s="76"/>
      <c r="Q22" s="76"/>
      <c r="R22" s="165"/>
      <c r="S22" s="165"/>
      <c r="T22" s="165"/>
      <c r="U22" s="165"/>
      <c r="V22" s="165"/>
      <c r="W22" s="76"/>
      <c r="X22" s="76"/>
      <c r="Y22" s="165"/>
      <c r="Z22" s="165"/>
      <c r="AA22" s="165"/>
      <c r="AB22" s="165"/>
      <c r="AC22" s="165"/>
      <c r="AD22" s="76"/>
      <c r="AE22" s="76"/>
      <c r="AF22" s="165"/>
      <c r="AG22" s="170"/>
      <c r="AH22" s="53">
        <f t="shared" si="0"/>
        <v>0</v>
      </c>
    </row>
    <row r="23" spans="1:34" ht="11.45" customHeight="1" x14ac:dyDescent="0.25">
      <c r="A23" s="156"/>
      <c r="B23" s="159">
        <v>0</v>
      </c>
      <c r="C23" s="83"/>
      <c r="D23" s="165"/>
      <c r="E23" s="165"/>
      <c r="F23" s="165"/>
      <c r="G23" s="165"/>
      <c r="H23" s="165"/>
      <c r="I23" s="76"/>
      <c r="J23" s="76"/>
      <c r="K23" s="165"/>
      <c r="L23" s="165"/>
      <c r="M23" s="165"/>
      <c r="N23" s="165"/>
      <c r="O23" s="165"/>
      <c r="P23" s="76"/>
      <c r="Q23" s="76"/>
      <c r="R23" s="165"/>
      <c r="S23" s="165"/>
      <c r="T23" s="165"/>
      <c r="U23" s="165"/>
      <c r="V23" s="165"/>
      <c r="W23" s="76"/>
      <c r="X23" s="76"/>
      <c r="Y23" s="165"/>
      <c r="Z23" s="165"/>
      <c r="AA23" s="165"/>
      <c r="AB23" s="165"/>
      <c r="AC23" s="165"/>
      <c r="AD23" s="76"/>
      <c r="AE23" s="76"/>
      <c r="AF23" s="165"/>
      <c r="AG23" s="170"/>
      <c r="AH23" s="53">
        <f t="shared" si="0"/>
        <v>0</v>
      </c>
    </row>
    <row r="24" spans="1:34" ht="11.45" customHeight="1" x14ac:dyDescent="0.25">
      <c r="A24" s="156"/>
      <c r="B24" s="159">
        <v>0</v>
      </c>
      <c r="C24" s="83"/>
      <c r="D24" s="165"/>
      <c r="E24" s="165"/>
      <c r="F24" s="165"/>
      <c r="G24" s="165"/>
      <c r="H24" s="165"/>
      <c r="I24" s="76"/>
      <c r="J24" s="76"/>
      <c r="K24" s="165"/>
      <c r="L24" s="165"/>
      <c r="M24" s="165"/>
      <c r="N24" s="165"/>
      <c r="O24" s="165"/>
      <c r="P24" s="76"/>
      <c r="Q24" s="76"/>
      <c r="R24" s="165"/>
      <c r="S24" s="165"/>
      <c r="T24" s="165"/>
      <c r="U24" s="165"/>
      <c r="V24" s="165"/>
      <c r="W24" s="76"/>
      <c r="X24" s="76"/>
      <c r="Y24" s="165"/>
      <c r="Z24" s="165"/>
      <c r="AA24" s="165"/>
      <c r="AB24" s="165"/>
      <c r="AC24" s="165"/>
      <c r="AD24" s="76"/>
      <c r="AE24" s="76"/>
      <c r="AF24" s="165"/>
      <c r="AG24" s="170"/>
      <c r="AH24" s="53">
        <f t="shared" si="0"/>
        <v>0</v>
      </c>
    </row>
    <row r="25" spans="1:34" ht="11.45" customHeight="1" x14ac:dyDescent="0.25">
      <c r="A25" s="156"/>
      <c r="B25" s="159">
        <v>0</v>
      </c>
      <c r="C25" s="83"/>
      <c r="D25" s="165"/>
      <c r="E25" s="165"/>
      <c r="F25" s="165"/>
      <c r="G25" s="165"/>
      <c r="H25" s="165"/>
      <c r="I25" s="76"/>
      <c r="J25" s="76"/>
      <c r="K25" s="165"/>
      <c r="L25" s="165"/>
      <c r="M25" s="165"/>
      <c r="N25" s="165"/>
      <c r="O25" s="165"/>
      <c r="P25" s="76"/>
      <c r="Q25" s="76"/>
      <c r="R25" s="165"/>
      <c r="S25" s="165"/>
      <c r="T25" s="165"/>
      <c r="U25" s="165"/>
      <c r="V25" s="165"/>
      <c r="W25" s="76"/>
      <c r="X25" s="76"/>
      <c r="Y25" s="165"/>
      <c r="Z25" s="165"/>
      <c r="AA25" s="165"/>
      <c r="AB25" s="165"/>
      <c r="AC25" s="165"/>
      <c r="AD25" s="76"/>
      <c r="AE25" s="76"/>
      <c r="AF25" s="165"/>
      <c r="AG25" s="170"/>
      <c r="AH25" s="53">
        <f t="shared" si="0"/>
        <v>0</v>
      </c>
    </row>
    <row r="26" spans="1:34" ht="11.45" customHeight="1" x14ac:dyDescent="0.25">
      <c r="A26" s="156"/>
      <c r="B26" s="159">
        <v>0</v>
      </c>
      <c r="C26" s="83"/>
      <c r="D26" s="165"/>
      <c r="E26" s="165"/>
      <c r="F26" s="165"/>
      <c r="G26" s="165"/>
      <c r="H26" s="165"/>
      <c r="I26" s="76"/>
      <c r="J26" s="76"/>
      <c r="K26" s="165"/>
      <c r="L26" s="165"/>
      <c r="M26" s="165"/>
      <c r="N26" s="165"/>
      <c r="O26" s="165"/>
      <c r="P26" s="76"/>
      <c r="Q26" s="76"/>
      <c r="R26" s="165"/>
      <c r="S26" s="165"/>
      <c r="T26" s="165"/>
      <c r="U26" s="165"/>
      <c r="V26" s="165"/>
      <c r="W26" s="76"/>
      <c r="X26" s="76"/>
      <c r="Y26" s="165"/>
      <c r="Z26" s="165"/>
      <c r="AA26" s="165"/>
      <c r="AB26" s="165"/>
      <c r="AC26" s="165"/>
      <c r="AD26" s="76"/>
      <c r="AE26" s="76"/>
      <c r="AF26" s="165"/>
      <c r="AG26" s="170"/>
      <c r="AH26" s="53">
        <f t="shared" si="0"/>
        <v>0</v>
      </c>
    </row>
    <row r="27" spans="1:34" ht="11.45" customHeight="1" x14ac:dyDescent="0.25">
      <c r="A27" s="156"/>
      <c r="B27" s="159">
        <v>0</v>
      </c>
      <c r="C27" s="83"/>
      <c r="D27" s="165"/>
      <c r="E27" s="165"/>
      <c r="F27" s="165"/>
      <c r="G27" s="165"/>
      <c r="H27" s="165"/>
      <c r="I27" s="76"/>
      <c r="J27" s="76"/>
      <c r="K27" s="165"/>
      <c r="L27" s="165"/>
      <c r="M27" s="165"/>
      <c r="N27" s="165"/>
      <c r="O27" s="165"/>
      <c r="P27" s="76"/>
      <c r="Q27" s="76"/>
      <c r="R27" s="165"/>
      <c r="S27" s="165"/>
      <c r="T27" s="165"/>
      <c r="U27" s="165"/>
      <c r="V27" s="165"/>
      <c r="W27" s="76"/>
      <c r="X27" s="76"/>
      <c r="Y27" s="165"/>
      <c r="Z27" s="165"/>
      <c r="AA27" s="165"/>
      <c r="AB27" s="165"/>
      <c r="AC27" s="165"/>
      <c r="AD27" s="76"/>
      <c r="AE27" s="76"/>
      <c r="AF27" s="165"/>
      <c r="AG27" s="170"/>
      <c r="AH27" s="53">
        <f t="shared" si="0"/>
        <v>0</v>
      </c>
    </row>
    <row r="28" spans="1:34" ht="11.45" customHeight="1" x14ac:dyDescent="0.25">
      <c r="A28" s="156"/>
      <c r="B28" s="159">
        <v>0</v>
      </c>
      <c r="C28" s="83"/>
      <c r="D28" s="165"/>
      <c r="E28" s="165"/>
      <c r="F28" s="165"/>
      <c r="G28" s="165"/>
      <c r="H28" s="165"/>
      <c r="I28" s="76"/>
      <c r="J28" s="76"/>
      <c r="K28" s="165"/>
      <c r="L28" s="165"/>
      <c r="M28" s="165"/>
      <c r="N28" s="165"/>
      <c r="O28" s="165"/>
      <c r="P28" s="76"/>
      <c r="Q28" s="76"/>
      <c r="R28" s="165"/>
      <c r="S28" s="165"/>
      <c r="T28" s="165"/>
      <c r="U28" s="165"/>
      <c r="V28" s="165"/>
      <c r="W28" s="76"/>
      <c r="X28" s="76"/>
      <c r="Y28" s="165"/>
      <c r="Z28" s="165"/>
      <c r="AA28" s="165"/>
      <c r="AB28" s="165"/>
      <c r="AC28" s="165"/>
      <c r="AD28" s="76"/>
      <c r="AE28" s="76"/>
      <c r="AF28" s="165"/>
      <c r="AG28" s="170"/>
      <c r="AH28" s="53">
        <f t="shared" si="0"/>
        <v>0</v>
      </c>
    </row>
    <row r="29" spans="1:34" x14ac:dyDescent="0.25">
      <c r="A29" s="156"/>
      <c r="B29" s="159">
        <v>0</v>
      </c>
      <c r="C29" s="83"/>
      <c r="D29" s="165"/>
      <c r="E29" s="165"/>
      <c r="F29" s="165"/>
      <c r="G29" s="165"/>
      <c r="H29" s="165"/>
      <c r="I29" s="76"/>
      <c r="J29" s="76"/>
      <c r="K29" s="165"/>
      <c r="L29" s="165"/>
      <c r="M29" s="165"/>
      <c r="N29" s="165"/>
      <c r="O29" s="165"/>
      <c r="P29" s="76"/>
      <c r="Q29" s="76"/>
      <c r="R29" s="165"/>
      <c r="S29" s="165"/>
      <c r="T29" s="165"/>
      <c r="U29" s="165"/>
      <c r="V29" s="165"/>
      <c r="W29" s="76"/>
      <c r="X29" s="76"/>
      <c r="Y29" s="165"/>
      <c r="Z29" s="165"/>
      <c r="AA29" s="165"/>
      <c r="AB29" s="165"/>
      <c r="AC29" s="165"/>
      <c r="AD29" s="76"/>
      <c r="AE29" s="76"/>
      <c r="AF29" s="165"/>
      <c r="AG29" s="170"/>
      <c r="AH29" s="53">
        <f t="shared" si="0"/>
        <v>0</v>
      </c>
    </row>
    <row r="30" spans="1:34" x14ac:dyDescent="0.25">
      <c r="A30" s="156"/>
      <c r="B30" s="159">
        <v>0</v>
      </c>
      <c r="C30" s="83"/>
      <c r="D30" s="165"/>
      <c r="E30" s="165"/>
      <c r="F30" s="165"/>
      <c r="G30" s="165"/>
      <c r="H30" s="165"/>
      <c r="I30" s="76"/>
      <c r="J30" s="76"/>
      <c r="K30" s="165"/>
      <c r="L30" s="165"/>
      <c r="M30" s="165"/>
      <c r="N30" s="165"/>
      <c r="O30" s="165"/>
      <c r="P30" s="76"/>
      <c r="Q30" s="76"/>
      <c r="R30" s="165"/>
      <c r="S30" s="165"/>
      <c r="T30" s="165"/>
      <c r="U30" s="165"/>
      <c r="V30" s="165"/>
      <c r="W30" s="76"/>
      <c r="X30" s="76"/>
      <c r="Y30" s="165"/>
      <c r="Z30" s="165"/>
      <c r="AA30" s="165"/>
      <c r="AB30" s="165"/>
      <c r="AC30" s="165"/>
      <c r="AD30" s="76"/>
      <c r="AE30" s="76"/>
      <c r="AF30" s="165"/>
      <c r="AG30" s="170"/>
      <c r="AH30" s="53">
        <f t="shared" si="0"/>
        <v>0</v>
      </c>
    </row>
    <row r="31" spans="1:34" x14ac:dyDescent="0.25">
      <c r="A31" s="156"/>
      <c r="B31" s="159">
        <v>0</v>
      </c>
      <c r="C31" s="83"/>
      <c r="D31" s="165"/>
      <c r="E31" s="165"/>
      <c r="F31" s="165"/>
      <c r="G31" s="165"/>
      <c r="H31" s="165"/>
      <c r="I31" s="76"/>
      <c r="J31" s="76"/>
      <c r="K31" s="165"/>
      <c r="L31" s="165"/>
      <c r="M31" s="165"/>
      <c r="N31" s="165"/>
      <c r="O31" s="165"/>
      <c r="P31" s="76"/>
      <c r="Q31" s="76"/>
      <c r="R31" s="165"/>
      <c r="S31" s="165"/>
      <c r="T31" s="165"/>
      <c r="U31" s="165"/>
      <c r="V31" s="165"/>
      <c r="W31" s="76"/>
      <c r="X31" s="76"/>
      <c r="Y31" s="165"/>
      <c r="Z31" s="165"/>
      <c r="AA31" s="165"/>
      <c r="AB31" s="165"/>
      <c r="AC31" s="165"/>
      <c r="AD31" s="76"/>
      <c r="AE31" s="76"/>
      <c r="AF31" s="165"/>
      <c r="AG31" s="170"/>
      <c r="AH31" s="53">
        <f t="shared" si="0"/>
        <v>0</v>
      </c>
    </row>
    <row r="32" spans="1:34" x14ac:dyDescent="0.25">
      <c r="A32" s="156"/>
      <c r="B32" s="159">
        <v>0</v>
      </c>
      <c r="C32" s="83"/>
      <c r="D32" s="165"/>
      <c r="E32" s="165"/>
      <c r="F32" s="165"/>
      <c r="G32" s="165"/>
      <c r="H32" s="165"/>
      <c r="I32" s="76"/>
      <c r="J32" s="76"/>
      <c r="K32" s="165"/>
      <c r="L32" s="165"/>
      <c r="M32" s="165"/>
      <c r="N32" s="165"/>
      <c r="O32" s="165"/>
      <c r="P32" s="76"/>
      <c r="Q32" s="76"/>
      <c r="R32" s="165"/>
      <c r="S32" s="165"/>
      <c r="T32" s="165"/>
      <c r="U32" s="165"/>
      <c r="V32" s="165"/>
      <c r="W32" s="76"/>
      <c r="X32" s="76"/>
      <c r="Y32" s="165"/>
      <c r="Z32" s="165"/>
      <c r="AA32" s="165"/>
      <c r="AB32" s="165"/>
      <c r="AC32" s="165"/>
      <c r="AD32" s="76"/>
      <c r="AE32" s="76"/>
      <c r="AF32" s="165"/>
      <c r="AG32" s="170"/>
      <c r="AH32" s="53">
        <f t="shared" si="0"/>
        <v>0</v>
      </c>
    </row>
    <row r="33" spans="1:34" x14ac:dyDescent="0.25">
      <c r="A33" s="156"/>
      <c r="B33" s="159">
        <v>0</v>
      </c>
      <c r="C33" s="83"/>
      <c r="D33" s="165"/>
      <c r="E33" s="165"/>
      <c r="F33" s="165"/>
      <c r="G33" s="165"/>
      <c r="H33" s="165"/>
      <c r="I33" s="76"/>
      <c r="J33" s="76"/>
      <c r="K33" s="165"/>
      <c r="L33" s="165"/>
      <c r="M33" s="165"/>
      <c r="N33" s="165"/>
      <c r="O33" s="165"/>
      <c r="P33" s="76"/>
      <c r="Q33" s="76"/>
      <c r="R33" s="165"/>
      <c r="S33" s="165"/>
      <c r="T33" s="165"/>
      <c r="U33" s="165"/>
      <c r="V33" s="165"/>
      <c r="W33" s="76"/>
      <c r="X33" s="76"/>
      <c r="Y33" s="165"/>
      <c r="Z33" s="165"/>
      <c r="AA33" s="165"/>
      <c r="AB33" s="165"/>
      <c r="AC33" s="165"/>
      <c r="AD33" s="76"/>
      <c r="AE33" s="76"/>
      <c r="AF33" s="165"/>
      <c r="AG33" s="170"/>
      <c r="AH33" s="53">
        <f t="shared" si="0"/>
        <v>0</v>
      </c>
    </row>
    <row r="34" spans="1:34" ht="12.75" thickBot="1" x14ac:dyDescent="0.3">
      <c r="A34" s="161"/>
      <c r="B34" s="162">
        <v>0</v>
      </c>
      <c r="C34" s="84"/>
      <c r="D34" s="166"/>
      <c r="E34" s="166"/>
      <c r="F34" s="166"/>
      <c r="G34" s="166"/>
      <c r="H34" s="166"/>
      <c r="I34" s="77"/>
      <c r="J34" s="77"/>
      <c r="K34" s="166"/>
      <c r="L34" s="166"/>
      <c r="M34" s="166"/>
      <c r="N34" s="166"/>
      <c r="O34" s="166"/>
      <c r="P34" s="77"/>
      <c r="Q34" s="77"/>
      <c r="R34" s="166"/>
      <c r="S34" s="166"/>
      <c r="T34" s="166"/>
      <c r="U34" s="166"/>
      <c r="V34" s="166"/>
      <c r="W34" s="77"/>
      <c r="X34" s="77"/>
      <c r="Y34" s="166"/>
      <c r="Z34" s="166"/>
      <c r="AA34" s="166"/>
      <c r="AB34" s="166"/>
      <c r="AC34" s="166"/>
      <c r="AD34" s="80"/>
      <c r="AE34" s="80"/>
      <c r="AF34" s="167"/>
      <c r="AG34" s="171"/>
      <c r="AH34" s="53">
        <f t="shared" si="0"/>
        <v>0</v>
      </c>
    </row>
    <row r="35" spans="1:34" ht="15.6" customHeight="1" thickTop="1" thickBot="1" x14ac:dyDescent="0.3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5"/>
      <c r="AD35" s="252" t="s">
        <v>58</v>
      </c>
      <c r="AE35" s="253"/>
      <c r="AF35" s="253"/>
      <c r="AG35" s="254"/>
      <c r="AH35" s="55">
        <f>SUM(AH9:AH34)</f>
        <v>0</v>
      </c>
    </row>
    <row r="36" spans="1:34" ht="12.75" thickTop="1" x14ac:dyDescent="0.25">
      <c r="A36" s="236" t="s">
        <v>54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6" t="s">
        <v>57</v>
      </c>
      <c r="AB36" s="237"/>
      <c r="AC36" s="237"/>
      <c r="AD36" s="237"/>
      <c r="AE36" s="237"/>
      <c r="AF36" s="237"/>
      <c r="AG36" s="237"/>
      <c r="AH36" s="237"/>
    </row>
    <row r="37" spans="1:34" x14ac:dyDescent="0.25">
      <c r="A37" s="236" t="s">
        <v>53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 t="s">
        <v>56</v>
      </c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 t="s">
        <v>55</v>
      </c>
      <c r="AB37" s="236"/>
      <c r="AC37" s="236"/>
      <c r="AD37" s="236"/>
      <c r="AE37" s="236"/>
      <c r="AF37" s="236"/>
      <c r="AG37" s="236"/>
      <c r="AH37" s="236"/>
    </row>
    <row r="38" spans="1:34" x14ac:dyDescent="0.2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</row>
    <row r="39" spans="1:34" x14ac:dyDescent="0.25">
      <c r="A39" s="236" t="s">
        <v>128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</row>
    <row r="40" spans="1:34" x14ac:dyDescent="0.25">
      <c r="A40" s="236" t="s">
        <v>53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 t="s">
        <v>56</v>
      </c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 t="s">
        <v>2</v>
      </c>
      <c r="AB40" s="236"/>
      <c r="AC40" s="236"/>
      <c r="AD40" s="236"/>
      <c r="AE40" s="236"/>
      <c r="AF40" s="236"/>
      <c r="AG40" s="236"/>
      <c r="AH40" s="236"/>
    </row>
    <row r="41" spans="1:34" x14ac:dyDescent="0.25">
      <c r="A41" s="235" t="str">
        <f>'Súhrnný výkaz 2Q 2022'!A1:D1</f>
        <v xml:space="preserve">Prijímateľ finančného príspevku: 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</row>
    <row r="42" spans="1:34" x14ac:dyDescent="0.25">
      <c r="A42" s="235" t="str">
        <f>'Súhrnný výkaz 2Q 2022'!A2:D2</f>
        <v xml:space="preserve">IČO: 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</row>
    <row r="43" spans="1:34" x14ac:dyDescent="0.25">
      <c r="A43" s="235" t="str">
        <f>'Súhrnný výkaz 2Q 2022'!A3:D3</f>
        <v xml:space="preserve">Číslo zmluvy o poskytnutí finančného príspevku: 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</row>
    <row r="44" spans="1:34" x14ac:dyDescent="0.25">
      <c r="A44" s="235" t="str">
        <f>'Súhrnný výkaz 2Q 2022'!A4:D4</f>
        <v xml:space="preserve">Názov a adresa zariadenia sociálnej služby: 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</row>
    <row r="45" spans="1:34" x14ac:dyDescent="0.25">
      <c r="A45" s="235" t="str">
        <f>'Súhrnný výkaz 2Q 2022'!A5:D5</f>
        <v xml:space="preserve">Druh sociálnej služby: 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</row>
    <row r="46" spans="1:34" ht="12.75" thickBot="1" x14ac:dyDescent="0.3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</row>
    <row r="47" spans="1:34" ht="24" thickTop="1" thickBot="1" x14ac:dyDescent="0.3">
      <c r="A47" s="63" t="s">
        <v>19</v>
      </c>
      <c r="B47" s="64" t="s">
        <v>14</v>
      </c>
      <c r="C47" s="65">
        <v>1</v>
      </c>
      <c r="D47" s="66">
        <v>2</v>
      </c>
      <c r="E47" s="66">
        <v>3</v>
      </c>
      <c r="F47" s="66">
        <v>4</v>
      </c>
      <c r="G47" s="66">
        <v>5</v>
      </c>
      <c r="H47" s="66">
        <v>6</v>
      </c>
      <c r="I47" s="66">
        <v>7</v>
      </c>
      <c r="J47" s="66">
        <v>8</v>
      </c>
      <c r="K47" s="66">
        <v>9</v>
      </c>
      <c r="L47" s="66">
        <v>10</v>
      </c>
      <c r="M47" s="66">
        <v>11</v>
      </c>
      <c r="N47" s="66">
        <v>12</v>
      </c>
      <c r="O47" s="66">
        <v>13</v>
      </c>
      <c r="P47" s="66">
        <v>14</v>
      </c>
      <c r="Q47" s="66">
        <v>15</v>
      </c>
      <c r="R47" s="66">
        <v>16</v>
      </c>
      <c r="S47" s="66">
        <v>17</v>
      </c>
      <c r="T47" s="66">
        <v>18</v>
      </c>
      <c r="U47" s="66">
        <v>19</v>
      </c>
      <c r="V47" s="66">
        <v>20</v>
      </c>
      <c r="W47" s="66">
        <v>21</v>
      </c>
      <c r="X47" s="66">
        <v>22</v>
      </c>
      <c r="Y47" s="66">
        <v>23</v>
      </c>
      <c r="Z47" s="66">
        <v>24</v>
      </c>
      <c r="AA47" s="66">
        <v>25</v>
      </c>
      <c r="AB47" s="66">
        <v>26</v>
      </c>
      <c r="AC47" s="66">
        <v>27</v>
      </c>
      <c r="AD47" s="66">
        <v>28</v>
      </c>
      <c r="AE47" s="66">
        <v>29</v>
      </c>
      <c r="AF47" s="66">
        <v>30</v>
      </c>
      <c r="AG47" s="67">
        <v>31</v>
      </c>
      <c r="AH47" s="68" t="s">
        <v>52</v>
      </c>
    </row>
    <row r="48" spans="1:34" ht="12.75" thickTop="1" x14ac:dyDescent="0.25">
      <c r="A48" s="168"/>
      <c r="B48" s="157">
        <v>0</v>
      </c>
      <c r="C48" s="82"/>
      <c r="D48" s="164"/>
      <c r="E48" s="164"/>
      <c r="F48" s="164"/>
      <c r="G48" s="164"/>
      <c r="H48" s="164"/>
      <c r="I48" s="75"/>
      <c r="J48" s="75"/>
      <c r="K48" s="164"/>
      <c r="L48" s="164"/>
      <c r="M48" s="164"/>
      <c r="N48" s="164"/>
      <c r="O48" s="164"/>
      <c r="P48" s="75"/>
      <c r="Q48" s="75"/>
      <c r="R48" s="164"/>
      <c r="S48" s="164"/>
      <c r="T48" s="164"/>
      <c r="U48" s="164"/>
      <c r="V48" s="164"/>
      <c r="W48" s="75"/>
      <c r="X48" s="75"/>
      <c r="Y48" s="164"/>
      <c r="Z48" s="164"/>
      <c r="AA48" s="164"/>
      <c r="AB48" s="164"/>
      <c r="AC48" s="164"/>
      <c r="AD48" s="75"/>
      <c r="AE48" s="75"/>
      <c r="AF48" s="164"/>
      <c r="AG48" s="169"/>
      <c r="AH48" s="53">
        <f>SUM(C48:AG48)</f>
        <v>0</v>
      </c>
    </row>
    <row r="49" spans="1:34" x14ac:dyDescent="0.25">
      <c r="A49" s="156"/>
      <c r="B49" s="159">
        <v>0</v>
      </c>
      <c r="C49" s="83"/>
      <c r="D49" s="165"/>
      <c r="E49" s="165"/>
      <c r="F49" s="165"/>
      <c r="G49" s="165"/>
      <c r="H49" s="165"/>
      <c r="I49" s="76"/>
      <c r="J49" s="76"/>
      <c r="K49" s="165"/>
      <c r="L49" s="165"/>
      <c r="M49" s="165"/>
      <c r="N49" s="165"/>
      <c r="O49" s="165"/>
      <c r="P49" s="76"/>
      <c r="Q49" s="76"/>
      <c r="R49" s="165"/>
      <c r="S49" s="165"/>
      <c r="T49" s="165"/>
      <c r="U49" s="165"/>
      <c r="V49" s="165"/>
      <c r="W49" s="76"/>
      <c r="X49" s="76"/>
      <c r="Y49" s="165"/>
      <c r="Z49" s="165"/>
      <c r="AA49" s="165"/>
      <c r="AB49" s="165"/>
      <c r="AC49" s="165"/>
      <c r="AD49" s="76"/>
      <c r="AE49" s="76"/>
      <c r="AF49" s="165"/>
      <c r="AG49" s="170"/>
      <c r="AH49" s="53">
        <f t="shared" ref="AH49:AH73" si="1">SUM(C49:AG49)</f>
        <v>0</v>
      </c>
    </row>
    <row r="50" spans="1:34" x14ac:dyDescent="0.25">
      <c r="A50" s="156"/>
      <c r="B50" s="159">
        <v>0</v>
      </c>
      <c r="C50" s="83"/>
      <c r="D50" s="165"/>
      <c r="E50" s="165"/>
      <c r="F50" s="165"/>
      <c r="G50" s="165"/>
      <c r="H50" s="165"/>
      <c r="I50" s="76"/>
      <c r="J50" s="76"/>
      <c r="K50" s="165"/>
      <c r="L50" s="165"/>
      <c r="M50" s="165"/>
      <c r="N50" s="165"/>
      <c r="O50" s="165"/>
      <c r="P50" s="76"/>
      <c r="Q50" s="76"/>
      <c r="R50" s="165"/>
      <c r="S50" s="165"/>
      <c r="T50" s="165"/>
      <c r="U50" s="165"/>
      <c r="V50" s="165"/>
      <c r="W50" s="76"/>
      <c r="X50" s="76"/>
      <c r="Y50" s="165"/>
      <c r="Z50" s="165"/>
      <c r="AA50" s="165"/>
      <c r="AB50" s="165"/>
      <c r="AC50" s="165"/>
      <c r="AD50" s="76"/>
      <c r="AE50" s="76"/>
      <c r="AF50" s="165"/>
      <c r="AG50" s="170"/>
      <c r="AH50" s="53">
        <f t="shared" si="1"/>
        <v>0</v>
      </c>
    </row>
    <row r="51" spans="1:34" x14ac:dyDescent="0.25">
      <c r="A51" s="156"/>
      <c r="B51" s="159">
        <v>0</v>
      </c>
      <c r="C51" s="83"/>
      <c r="D51" s="165"/>
      <c r="E51" s="165"/>
      <c r="F51" s="165"/>
      <c r="G51" s="165"/>
      <c r="H51" s="165"/>
      <c r="I51" s="76"/>
      <c r="J51" s="76"/>
      <c r="K51" s="165"/>
      <c r="L51" s="165"/>
      <c r="M51" s="165"/>
      <c r="N51" s="165"/>
      <c r="O51" s="165"/>
      <c r="P51" s="76"/>
      <c r="Q51" s="76"/>
      <c r="R51" s="165"/>
      <c r="S51" s="165"/>
      <c r="T51" s="165"/>
      <c r="U51" s="165"/>
      <c r="V51" s="165"/>
      <c r="W51" s="76"/>
      <c r="X51" s="76"/>
      <c r="Y51" s="165"/>
      <c r="Z51" s="165"/>
      <c r="AA51" s="165"/>
      <c r="AB51" s="165"/>
      <c r="AC51" s="165"/>
      <c r="AD51" s="76"/>
      <c r="AE51" s="76"/>
      <c r="AF51" s="165"/>
      <c r="AG51" s="170"/>
      <c r="AH51" s="53">
        <f t="shared" si="1"/>
        <v>0</v>
      </c>
    </row>
    <row r="52" spans="1:34" x14ac:dyDescent="0.25">
      <c r="A52" s="156"/>
      <c r="B52" s="159">
        <v>0</v>
      </c>
      <c r="C52" s="83"/>
      <c r="D52" s="165"/>
      <c r="E52" s="165"/>
      <c r="F52" s="165"/>
      <c r="G52" s="165"/>
      <c r="H52" s="165"/>
      <c r="I52" s="76"/>
      <c r="J52" s="76"/>
      <c r="K52" s="165"/>
      <c r="L52" s="165"/>
      <c r="M52" s="165"/>
      <c r="N52" s="165"/>
      <c r="O52" s="165"/>
      <c r="P52" s="76"/>
      <c r="Q52" s="76"/>
      <c r="R52" s="165"/>
      <c r="S52" s="165"/>
      <c r="T52" s="165"/>
      <c r="U52" s="165"/>
      <c r="V52" s="165"/>
      <c r="W52" s="76"/>
      <c r="X52" s="76"/>
      <c r="Y52" s="165"/>
      <c r="Z52" s="165"/>
      <c r="AA52" s="165"/>
      <c r="AB52" s="165"/>
      <c r="AC52" s="165"/>
      <c r="AD52" s="76"/>
      <c r="AE52" s="76"/>
      <c r="AF52" s="165"/>
      <c r="AG52" s="170"/>
      <c r="AH52" s="53">
        <f t="shared" si="1"/>
        <v>0</v>
      </c>
    </row>
    <row r="53" spans="1:34" x14ac:dyDescent="0.25">
      <c r="A53" s="156"/>
      <c r="B53" s="159">
        <v>0</v>
      </c>
      <c r="C53" s="83"/>
      <c r="D53" s="165"/>
      <c r="E53" s="165"/>
      <c r="F53" s="165"/>
      <c r="G53" s="165"/>
      <c r="H53" s="165"/>
      <c r="I53" s="76"/>
      <c r="J53" s="76"/>
      <c r="K53" s="165"/>
      <c r="L53" s="165"/>
      <c r="M53" s="165"/>
      <c r="N53" s="165"/>
      <c r="O53" s="165"/>
      <c r="P53" s="76"/>
      <c r="Q53" s="76"/>
      <c r="R53" s="165"/>
      <c r="S53" s="165"/>
      <c r="T53" s="165"/>
      <c r="U53" s="165"/>
      <c r="V53" s="165"/>
      <c r="W53" s="76"/>
      <c r="X53" s="76"/>
      <c r="Y53" s="165"/>
      <c r="Z53" s="165"/>
      <c r="AA53" s="165"/>
      <c r="AB53" s="165"/>
      <c r="AC53" s="165"/>
      <c r="AD53" s="76"/>
      <c r="AE53" s="76"/>
      <c r="AF53" s="165"/>
      <c r="AG53" s="170"/>
      <c r="AH53" s="53">
        <f t="shared" si="1"/>
        <v>0</v>
      </c>
    </row>
    <row r="54" spans="1:34" x14ac:dyDescent="0.25">
      <c r="A54" s="156"/>
      <c r="B54" s="159">
        <v>0</v>
      </c>
      <c r="C54" s="83"/>
      <c r="D54" s="165"/>
      <c r="E54" s="165"/>
      <c r="F54" s="165"/>
      <c r="G54" s="165"/>
      <c r="H54" s="165"/>
      <c r="I54" s="76"/>
      <c r="J54" s="76"/>
      <c r="K54" s="165"/>
      <c r="L54" s="165"/>
      <c r="M54" s="165"/>
      <c r="N54" s="165"/>
      <c r="O54" s="165"/>
      <c r="P54" s="76"/>
      <c r="Q54" s="76"/>
      <c r="R54" s="165"/>
      <c r="S54" s="165"/>
      <c r="T54" s="165"/>
      <c r="U54" s="165"/>
      <c r="V54" s="165"/>
      <c r="W54" s="76"/>
      <c r="X54" s="76"/>
      <c r="Y54" s="165"/>
      <c r="Z54" s="165"/>
      <c r="AA54" s="165"/>
      <c r="AB54" s="165"/>
      <c r="AC54" s="165"/>
      <c r="AD54" s="76"/>
      <c r="AE54" s="76"/>
      <c r="AF54" s="165"/>
      <c r="AG54" s="170"/>
      <c r="AH54" s="53">
        <f t="shared" si="1"/>
        <v>0</v>
      </c>
    </row>
    <row r="55" spans="1:34" x14ac:dyDescent="0.25">
      <c r="A55" s="156"/>
      <c r="B55" s="159">
        <v>0</v>
      </c>
      <c r="C55" s="83"/>
      <c r="D55" s="165"/>
      <c r="E55" s="165"/>
      <c r="F55" s="165"/>
      <c r="G55" s="165"/>
      <c r="H55" s="165"/>
      <c r="I55" s="76"/>
      <c r="J55" s="76"/>
      <c r="K55" s="165"/>
      <c r="L55" s="165"/>
      <c r="M55" s="165"/>
      <c r="N55" s="165"/>
      <c r="O55" s="165"/>
      <c r="P55" s="76"/>
      <c r="Q55" s="76"/>
      <c r="R55" s="165"/>
      <c r="S55" s="165"/>
      <c r="T55" s="165"/>
      <c r="U55" s="165"/>
      <c r="V55" s="165"/>
      <c r="W55" s="76"/>
      <c r="X55" s="76"/>
      <c r="Y55" s="165"/>
      <c r="Z55" s="165"/>
      <c r="AA55" s="165"/>
      <c r="AB55" s="165"/>
      <c r="AC55" s="165"/>
      <c r="AD55" s="76"/>
      <c r="AE55" s="76"/>
      <c r="AF55" s="165"/>
      <c r="AG55" s="170"/>
      <c r="AH55" s="53">
        <f t="shared" si="1"/>
        <v>0</v>
      </c>
    </row>
    <row r="56" spans="1:34" x14ac:dyDescent="0.25">
      <c r="A56" s="156"/>
      <c r="B56" s="159">
        <v>0</v>
      </c>
      <c r="C56" s="83"/>
      <c r="D56" s="165"/>
      <c r="E56" s="165"/>
      <c r="F56" s="165"/>
      <c r="G56" s="165"/>
      <c r="H56" s="165"/>
      <c r="I56" s="76"/>
      <c r="J56" s="76"/>
      <c r="K56" s="165"/>
      <c r="L56" s="165"/>
      <c r="M56" s="165"/>
      <c r="N56" s="165"/>
      <c r="O56" s="165"/>
      <c r="P56" s="76"/>
      <c r="Q56" s="76"/>
      <c r="R56" s="165"/>
      <c r="S56" s="165"/>
      <c r="T56" s="165"/>
      <c r="U56" s="165"/>
      <c r="V56" s="165"/>
      <c r="W56" s="76"/>
      <c r="X56" s="76"/>
      <c r="Y56" s="165"/>
      <c r="Z56" s="165"/>
      <c r="AA56" s="165"/>
      <c r="AB56" s="165"/>
      <c r="AC56" s="165"/>
      <c r="AD56" s="76"/>
      <c r="AE56" s="76"/>
      <c r="AF56" s="165"/>
      <c r="AG56" s="170"/>
      <c r="AH56" s="53">
        <f t="shared" si="1"/>
        <v>0</v>
      </c>
    </row>
    <row r="57" spans="1:34" x14ac:dyDescent="0.25">
      <c r="A57" s="156"/>
      <c r="B57" s="159">
        <v>0</v>
      </c>
      <c r="C57" s="83"/>
      <c r="D57" s="165"/>
      <c r="E57" s="165"/>
      <c r="F57" s="165"/>
      <c r="G57" s="165"/>
      <c r="H57" s="165"/>
      <c r="I57" s="76"/>
      <c r="J57" s="76"/>
      <c r="K57" s="165"/>
      <c r="L57" s="165"/>
      <c r="M57" s="165"/>
      <c r="N57" s="165"/>
      <c r="O57" s="165"/>
      <c r="P57" s="76"/>
      <c r="Q57" s="76"/>
      <c r="R57" s="165"/>
      <c r="S57" s="165"/>
      <c r="T57" s="165"/>
      <c r="U57" s="165"/>
      <c r="V57" s="165"/>
      <c r="W57" s="76"/>
      <c r="X57" s="76"/>
      <c r="Y57" s="165"/>
      <c r="Z57" s="165"/>
      <c r="AA57" s="165"/>
      <c r="AB57" s="165"/>
      <c r="AC57" s="165"/>
      <c r="AD57" s="76"/>
      <c r="AE57" s="76"/>
      <c r="AF57" s="165"/>
      <c r="AG57" s="170"/>
      <c r="AH57" s="53">
        <f t="shared" si="1"/>
        <v>0</v>
      </c>
    </row>
    <row r="58" spans="1:34" x14ac:dyDescent="0.25">
      <c r="A58" s="156"/>
      <c r="B58" s="159">
        <v>0</v>
      </c>
      <c r="C58" s="83"/>
      <c r="D58" s="165"/>
      <c r="E58" s="165"/>
      <c r="F58" s="165"/>
      <c r="G58" s="165"/>
      <c r="H58" s="165"/>
      <c r="I58" s="76"/>
      <c r="J58" s="76"/>
      <c r="K58" s="165"/>
      <c r="L58" s="165"/>
      <c r="M58" s="165"/>
      <c r="N58" s="165"/>
      <c r="O58" s="165"/>
      <c r="P58" s="76"/>
      <c r="Q58" s="76"/>
      <c r="R58" s="165"/>
      <c r="S58" s="165"/>
      <c r="T58" s="165"/>
      <c r="U58" s="165"/>
      <c r="V58" s="165"/>
      <c r="W58" s="76"/>
      <c r="X58" s="76"/>
      <c r="Y58" s="165"/>
      <c r="Z58" s="165"/>
      <c r="AA58" s="165"/>
      <c r="AB58" s="165"/>
      <c r="AC58" s="165"/>
      <c r="AD58" s="76"/>
      <c r="AE58" s="76"/>
      <c r="AF58" s="165"/>
      <c r="AG58" s="170"/>
      <c r="AH58" s="53">
        <f t="shared" si="1"/>
        <v>0</v>
      </c>
    </row>
    <row r="59" spans="1:34" x14ac:dyDescent="0.25">
      <c r="A59" s="156"/>
      <c r="B59" s="159">
        <v>0</v>
      </c>
      <c r="C59" s="83"/>
      <c r="D59" s="165"/>
      <c r="E59" s="165"/>
      <c r="F59" s="165"/>
      <c r="G59" s="165"/>
      <c r="H59" s="165"/>
      <c r="I59" s="76"/>
      <c r="J59" s="76"/>
      <c r="K59" s="165"/>
      <c r="L59" s="165"/>
      <c r="M59" s="165"/>
      <c r="N59" s="165"/>
      <c r="O59" s="165"/>
      <c r="P59" s="76"/>
      <c r="Q59" s="76"/>
      <c r="R59" s="165"/>
      <c r="S59" s="165"/>
      <c r="T59" s="165"/>
      <c r="U59" s="165"/>
      <c r="V59" s="165"/>
      <c r="W59" s="76"/>
      <c r="X59" s="76"/>
      <c r="Y59" s="165"/>
      <c r="Z59" s="165"/>
      <c r="AA59" s="165"/>
      <c r="AB59" s="165"/>
      <c r="AC59" s="165"/>
      <c r="AD59" s="76"/>
      <c r="AE59" s="76"/>
      <c r="AF59" s="165"/>
      <c r="AG59" s="170"/>
      <c r="AH59" s="53">
        <f t="shared" si="1"/>
        <v>0</v>
      </c>
    </row>
    <row r="60" spans="1:34" x14ac:dyDescent="0.25">
      <c r="A60" s="156"/>
      <c r="B60" s="159">
        <v>0</v>
      </c>
      <c r="C60" s="83"/>
      <c r="D60" s="165"/>
      <c r="E60" s="165"/>
      <c r="F60" s="165"/>
      <c r="G60" s="165"/>
      <c r="H60" s="165"/>
      <c r="I60" s="76"/>
      <c r="J60" s="76"/>
      <c r="K60" s="165"/>
      <c r="L60" s="165"/>
      <c r="M60" s="165"/>
      <c r="N60" s="165"/>
      <c r="O60" s="165"/>
      <c r="P60" s="76"/>
      <c r="Q60" s="76"/>
      <c r="R60" s="165"/>
      <c r="S60" s="165"/>
      <c r="T60" s="165"/>
      <c r="U60" s="165"/>
      <c r="V60" s="165"/>
      <c r="W60" s="76"/>
      <c r="X60" s="76"/>
      <c r="Y60" s="165"/>
      <c r="Z60" s="165"/>
      <c r="AA60" s="165"/>
      <c r="AB60" s="165"/>
      <c r="AC60" s="165"/>
      <c r="AD60" s="76"/>
      <c r="AE60" s="76"/>
      <c r="AF60" s="165"/>
      <c r="AG60" s="170"/>
      <c r="AH60" s="53">
        <f t="shared" si="1"/>
        <v>0</v>
      </c>
    </row>
    <row r="61" spans="1:34" x14ac:dyDescent="0.25">
      <c r="A61" s="156"/>
      <c r="B61" s="159">
        <v>0</v>
      </c>
      <c r="C61" s="83"/>
      <c r="D61" s="165"/>
      <c r="E61" s="165"/>
      <c r="F61" s="165"/>
      <c r="G61" s="165"/>
      <c r="H61" s="165"/>
      <c r="I61" s="76"/>
      <c r="J61" s="76"/>
      <c r="K61" s="165"/>
      <c r="L61" s="165"/>
      <c r="M61" s="165"/>
      <c r="N61" s="165"/>
      <c r="O61" s="165"/>
      <c r="P61" s="76"/>
      <c r="Q61" s="76"/>
      <c r="R61" s="165"/>
      <c r="S61" s="165"/>
      <c r="T61" s="165"/>
      <c r="U61" s="165"/>
      <c r="V61" s="165"/>
      <c r="W61" s="76"/>
      <c r="X61" s="76"/>
      <c r="Y61" s="165"/>
      <c r="Z61" s="165"/>
      <c r="AA61" s="165"/>
      <c r="AB61" s="165"/>
      <c r="AC61" s="165"/>
      <c r="AD61" s="76"/>
      <c r="AE61" s="76"/>
      <c r="AF61" s="165"/>
      <c r="AG61" s="170"/>
      <c r="AH61" s="53">
        <f t="shared" si="1"/>
        <v>0</v>
      </c>
    </row>
    <row r="62" spans="1:34" x14ac:dyDescent="0.25">
      <c r="A62" s="156"/>
      <c r="B62" s="159">
        <v>0</v>
      </c>
      <c r="C62" s="83"/>
      <c r="D62" s="165"/>
      <c r="E62" s="165"/>
      <c r="F62" s="165"/>
      <c r="G62" s="165"/>
      <c r="H62" s="165"/>
      <c r="I62" s="76"/>
      <c r="J62" s="76"/>
      <c r="K62" s="165"/>
      <c r="L62" s="165"/>
      <c r="M62" s="165"/>
      <c r="N62" s="165"/>
      <c r="O62" s="165"/>
      <c r="P62" s="76"/>
      <c r="Q62" s="76"/>
      <c r="R62" s="165"/>
      <c r="S62" s="165"/>
      <c r="T62" s="165"/>
      <c r="U62" s="165"/>
      <c r="V62" s="165"/>
      <c r="W62" s="76"/>
      <c r="X62" s="76"/>
      <c r="Y62" s="165"/>
      <c r="Z62" s="165"/>
      <c r="AA62" s="165"/>
      <c r="AB62" s="165"/>
      <c r="AC62" s="165"/>
      <c r="AD62" s="76"/>
      <c r="AE62" s="76"/>
      <c r="AF62" s="165"/>
      <c r="AG62" s="170"/>
      <c r="AH62" s="53">
        <f t="shared" si="1"/>
        <v>0</v>
      </c>
    </row>
    <row r="63" spans="1:34" x14ac:dyDescent="0.25">
      <c r="A63" s="156"/>
      <c r="B63" s="159">
        <v>0</v>
      </c>
      <c r="C63" s="83"/>
      <c r="D63" s="165"/>
      <c r="E63" s="165"/>
      <c r="F63" s="165"/>
      <c r="G63" s="165"/>
      <c r="H63" s="165"/>
      <c r="I63" s="76"/>
      <c r="J63" s="76"/>
      <c r="K63" s="165"/>
      <c r="L63" s="165"/>
      <c r="M63" s="165"/>
      <c r="N63" s="165"/>
      <c r="O63" s="165"/>
      <c r="P63" s="76"/>
      <c r="Q63" s="76"/>
      <c r="R63" s="165"/>
      <c r="S63" s="165"/>
      <c r="T63" s="165"/>
      <c r="U63" s="165"/>
      <c r="V63" s="165"/>
      <c r="W63" s="76"/>
      <c r="X63" s="76"/>
      <c r="Y63" s="165"/>
      <c r="Z63" s="165"/>
      <c r="AA63" s="165"/>
      <c r="AB63" s="165"/>
      <c r="AC63" s="165"/>
      <c r="AD63" s="76"/>
      <c r="AE63" s="76"/>
      <c r="AF63" s="165"/>
      <c r="AG63" s="170"/>
      <c r="AH63" s="53">
        <f t="shared" si="1"/>
        <v>0</v>
      </c>
    </row>
    <row r="64" spans="1:34" x14ac:dyDescent="0.25">
      <c r="A64" s="156"/>
      <c r="B64" s="159">
        <v>0</v>
      </c>
      <c r="C64" s="83"/>
      <c r="D64" s="165"/>
      <c r="E64" s="165"/>
      <c r="F64" s="165"/>
      <c r="G64" s="165"/>
      <c r="H64" s="165"/>
      <c r="I64" s="76"/>
      <c r="J64" s="76"/>
      <c r="K64" s="165"/>
      <c r="L64" s="165"/>
      <c r="M64" s="165"/>
      <c r="N64" s="165"/>
      <c r="O64" s="165"/>
      <c r="P64" s="76"/>
      <c r="Q64" s="76"/>
      <c r="R64" s="165"/>
      <c r="S64" s="165"/>
      <c r="T64" s="165"/>
      <c r="U64" s="165"/>
      <c r="V64" s="165"/>
      <c r="W64" s="76"/>
      <c r="X64" s="76"/>
      <c r="Y64" s="165"/>
      <c r="Z64" s="165"/>
      <c r="AA64" s="165"/>
      <c r="AB64" s="165"/>
      <c r="AC64" s="165"/>
      <c r="AD64" s="76"/>
      <c r="AE64" s="76"/>
      <c r="AF64" s="165"/>
      <c r="AG64" s="170"/>
      <c r="AH64" s="53">
        <f t="shared" si="1"/>
        <v>0</v>
      </c>
    </row>
    <row r="65" spans="1:34" x14ac:dyDescent="0.25">
      <c r="A65" s="156"/>
      <c r="B65" s="159">
        <v>0</v>
      </c>
      <c r="C65" s="83"/>
      <c r="D65" s="165"/>
      <c r="E65" s="165"/>
      <c r="F65" s="165"/>
      <c r="G65" s="165"/>
      <c r="H65" s="165"/>
      <c r="I65" s="76"/>
      <c r="J65" s="76"/>
      <c r="K65" s="165"/>
      <c r="L65" s="165"/>
      <c r="M65" s="165"/>
      <c r="N65" s="165"/>
      <c r="O65" s="165"/>
      <c r="P65" s="76"/>
      <c r="Q65" s="76"/>
      <c r="R65" s="165"/>
      <c r="S65" s="165"/>
      <c r="T65" s="165"/>
      <c r="U65" s="165"/>
      <c r="V65" s="165"/>
      <c r="W65" s="76"/>
      <c r="X65" s="76"/>
      <c r="Y65" s="165"/>
      <c r="Z65" s="165"/>
      <c r="AA65" s="165"/>
      <c r="AB65" s="165"/>
      <c r="AC65" s="165"/>
      <c r="AD65" s="76"/>
      <c r="AE65" s="76"/>
      <c r="AF65" s="165"/>
      <c r="AG65" s="170"/>
      <c r="AH65" s="53">
        <f t="shared" si="1"/>
        <v>0</v>
      </c>
    </row>
    <row r="66" spans="1:34" x14ac:dyDescent="0.25">
      <c r="A66" s="156"/>
      <c r="B66" s="159">
        <v>0</v>
      </c>
      <c r="C66" s="83"/>
      <c r="D66" s="165"/>
      <c r="E66" s="165"/>
      <c r="F66" s="165"/>
      <c r="G66" s="165"/>
      <c r="H66" s="165"/>
      <c r="I66" s="76"/>
      <c r="J66" s="76"/>
      <c r="K66" s="165"/>
      <c r="L66" s="165"/>
      <c r="M66" s="165"/>
      <c r="N66" s="165"/>
      <c r="O66" s="165"/>
      <c r="P66" s="76"/>
      <c r="Q66" s="76"/>
      <c r="R66" s="165"/>
      <c r="S66" s="165"/>
      <c r="T66" s="165"/>
      <c r="U66" s="165"/>
      <c r="V66" s="165"/>
      <c r="W66" s="76"/>
      <c r="X66" s="76"/>
      <c r="Y66" s="165"/>
      <c r="Z66" s="165"/>
      <c r="AA66" s="165"/>
      <c r="AB66" s="165"/>
      <c r="AC66" s="165"/>
      <c r="AD66" s="76"/>
      <c r="AE66" s="76"/>
      <c r="AF66" s="165"/>
      <c r="AG66" s="170"/>
      <c r="AH66" s="53">
        <f t="shared" si="1"/>
        <v>0</v>
      </c>
    </row>
    <row r="67" spans="1:34" x14ac:dyDescent="0.25">
      <c r="A67" s="156"/>
      <c r="B67" s="159">
        <v>0</v>
      </c>
      <c r="C67" s="83"/>
      <c r="D67" s="165"/>
      <c r="E67" s="165"/>
      <c r="F67" s="165"/>
      <c r="G67" s="165"/>
      <c r="H67" s="165"/>
      <c r="I67" s="76"/>
      <c r="J67" s="76"/>
      <c r="K67" s="165"/>
      <c r="L67" s="165"/>
      <c r="M67" s="165"/>
      <c r="N67" s="165"/>
      <c r="O67" s="165"/>
      <c r="P67" s="76"/>
      <c r="Q67" s="76"/>
      <c r="R67" s="165"/>
      <c r="S67" s="165"/>
      <c r="T67" s="165"/>
      <c r="U67" s="165"/>
      <c r="V67" s="165"/>
      <c r="W67" s="76"/>
      <c r="X67" s="76"/>
      <c r="Y67" s="165"/>
      <c r="Z67" s="165"/>
      <c r="AA67" s="165"/>
      <c r="AB67" s="165"/>
      <c r="AC67" s="165"/>
      <c r="AD67" s="76"/>
      <c r="AE67" s="76"/>
      <c r="AF67" s="165"/>
      <c r="AG67" s="170"/>
      <c r="AH67" s="53">
        <f t="shared" si="1"/>
        <v>0</v>
      </c>
    </row>
    <row r="68" spans="1:34" x14ac:dyDescent="0.25">
      <c r="A68" s="156"/>
      <c r="B68" s="159">
        <v>0</v>
      </c>
      <c r="C68" s="83"/>
      <c r="D68" s="165"/>
      <c r="E68" s="165"/>
      <c r="F68" s="165"/>
      <c r="G68" s="165"/>
      <c r="H68" s="165"/>
      <c r="I68" s="76"/>
      <c r="J68" s="76"/>
      <c r="K68" s="165"/>
      <c r="L68" s="165"/>
      <c r="M68" s="165"/>
      <c r="N68" s="165"/>
      <c r="O68" s="165"/>
      <c r="P68" s="76"/>
      <c r="Q68" s="76"/>
      <c r="R68" s="165"/>
      <c r="S68" s="165"/>
      <c r="T68" s="165"/>
      <c r="U68" s="165"/>
      <c r="V68" s="165"/>
      <c r="W68" s="76"/>
      <c r="X68" s="76"/>
      <c r="Y68" s="165"/>
      <c r="Z68" s="165"/>
      <c r="AA68" s="165"/>
      <c r="AB68" s="165"/>
      <c r="AC68" s="165"/>
      <c r="AD68" s="76"/>
      <c r="AE68" s="76"/>
      <c r="AF68" s="165"/>
      <c r="AG68" s="170"/>
      <c r="AH68" s="53">
        <f t="shared" si="1"/>
        <v>0</v>
      </c>
    </row>
    <row r="69" spans="1:34" x14ac:dyDescent="0.25">
      <c r="A69" s="156"/>
      <c r="B69" s="159">
        <v>0</v>
      </c>
      <c r="C69" s="83"/>
      <c r="D69" s="165"/>
      <c r="E69" s="165"/>
      <c r="F69" s="165"/>
      <c r="G69" s="165"/>
      <c r="H69" s="165"/>
      <c r="I69" s="76"/>
      <c r="J69" s="76"/>
      <c r="K69" s="165"/>
      <c r="L69" s="165"/>
      <c r="M69" s="165"/>
      <c r="N69" s="165"/>
      <c r="O69" s="165"/>
      <c r="P69" s="76"/>
      <c r="Q69" s="76"/>
      <c r="R69" s="165"/>
      <c r="S69" s="165"/>
      <c r="T69" s="165"/>
      <c r="U69" s="165"/>
      <c r="V69" s="165"/>
      <c r="W69" s="76"/>
      <c r="X69" s="76"/>
      <c r="Y69" s="165"/>
      <c r="Z69" s="165"/>
      <c r="AA69" s="165"/>
      <c r="AB69" s="165"/>
      <c r="AC69" s="165"/>
      <c r="AD69" s="76"/>
      <c r="AE69" s="76"/>
      <c r="AF69" s="165"/>
      <c r="AG69" s="170"/>
      <c r="AH69" s="53">
        <f t="shared" si="1"/>
        <v>0</v>
      </c>
    </row>
    <row r="70" spans="1:34" x14ac:dyDescent="0.25">
      <c r="A70" s="156"/>
      <c r="B70" s="159">
        <v>0</v>
      </c>
      <c r="C70" s="83"/>
      <c r="D70" s="165"/>
      <c r="E70" s="165"/>
      <c r="F70" s="165"/>
      <c r="G70" s="165"/>
      <c r="H70" s="165"/>
      <c r="I70" s="76"/>
      <c r="J70" s="76"/>
      <c r="K70" s="165"/>
      <c r="L70" s="165"/>
      <c r="M70" s="165"/>
      <c r="N70" s="165"/>
      <c r="O70" s="165"/>
      <c r="P70" s="76"/>
      <c r="Q70" s="76"/>
      <c r="R70" s="165"/>
      <c r="S70" s="165"/>
      <c r="T70" s="165"/>
      <c r="U70" s="165"/>
      <c r="V70" s="165"/>
      <c r="W70" s="76"/>
      <c r="X70" s="76"/>
      <c r="Y70" s="165"/>
      <c r="Z70" s="165"/>
      <c r="AA70" s="165"/>
      <c r="AB70" s="165"/>
      <c r="AC70" s="165"/>
      <c r="AD70" s="76"/>
      <c r="AE70" s="76"/>
      <c r="AF70" s="165"/>
      <c r="AG70" s="170"/>
      <c r="AH70" s="53">
        <f t="shared" si="1"/>
        <v>0</v>
      </c>
    </row>
    <row r="71" spans="1:34" x14ac:dyDescent="0.25">
      <c r="A71" s="156"/>
      <c r="B71" s="159">
        <v>0</v>
      </c>
      <c r="C71" s="83"/>
      <c r="D71" s="165"/>
      <c r="E71" s="165"/>
      <c r="F71" s="165"/>
      <c r="G71" s="165"/>
      <c r="H71" s="165"/>
      <c r="I71" s="76"/>
      <c r="J71" s="76"/>
      <c r="K71" s="165"/>
      <c r="L71" s="165"/>
      <c r="M71" s="165"/>
      <c r="N71" s="165"/>
      <c r="O71" s="165"/>
      <c r="P71" s="76"/>
      <c r="Q71" s="76"/>
      <c r="R71" s="165"/>
      <c r="S71" s="165"/>
      <c r="T71" s="165"/>
      <c r="U71" s="165"/>
      <c r="V71" s="165"/>
      <c r="W71" s="76"/>
      <c r="X71" s="76"/>
      <c r="Y71" s="165"/>
      <c r="Z71" s="165"/>
      <c r="AA71" s="165"/>
      <c r="AB71" s="165"/>
      <c r="AC71" s="165"/>
      <c r="AD71" s="76"/>
      <c r="AE71" s="76"/>
      <c r="AF71" s="165"/>
      <c r="AG71" s="170"/>
      <c r="AH71" s="53">
        <f t="shared" si="1"/>
        <v>0</v>
      </c>
    </row>
    <row r="72" spans="1:34" x14ac:dyDescent="0.25">
      <c r="A72" s="156"/>
      <c r="B72" s="159">
        <v>0</v>
      </c>
      <c r="C72" s="83"/>
      <c r="D72" s="165"/>
      <c r="E72" s="165"/>
      <c r="F72" s="165"/>
      <c r="G72" s="165"/>
      <c r="H72" s="165"/>
      <c r="I72" s="76"/>
      <c r="J72" s="76"/>
      <c r="K72" s="165"/>
      <c r="L72" s="165"/>
      <c r="M72" s="165"/>
      <c r="N72" s="165"/>
      <c r="O72" s="165"/>
      <c r="P72" s="76"/>
      <c r="Q72" s="76"/>
      <c r="R72" s="165"/>
      <c r="S72" s="165"/>
      <c r="T72" s="165"/>
      <c r="U72" s="165"/>
      <c r="V72" s="165"/>
      <c r="W72" s="76"/>
      <c r="X72" s="76"/>
      <c r="Y72" s="165"/>
      <c r="Z72" s="165"/>
      <c r="AA72" s="165"/>
      <c r="AB72" s="165"/>
      <c r="AC72" s="165"/>
      <c r="AD72" s="76"/>
      <c r="AE72" s="76"/>
      <c r="AF72" s="165"/>
      <c r="AG72" s="170"/>
      <c r="AH72" s="53">
        <f t="shared" si="1"/>
        <v>0</v>
      </c>
    </row>
    <row r="73" spans="1:34" ht="12.75" thickBot="1" x14ac:dyDescent="0.3">
      <c r="A73" s="161"/>
      <c r="B73" s="162">
        <v>0</v>
      </c>
      <c r="C73" s="84"/>
      <c r="D73" s="166"/>
      <c r="E73" s="166"/>
      <c r="F73" s="166"/>
      <c r="G73" s="166"/>
      <c r="H73" s="166"/>
      <c r="I73" s="77"/>
      <c r="J73" s="77"/>
      <c r="K73" s="166"/>
      <c r="L73" s="166"/>
      <c r="M73" s="166"/>
      <c r="N73" s="166"/>
      <c r="O73" s="166"/>
      <c r="P73" s="77"/>
      <c r="Q73" s="77"/>
      <c r="R73" s="166"/>
      <c r="S73" s="166"/>
      <c r="T73" s="166"/>
      <c r="U73" s="166"/>
      <c r="V73" s="166"/>
      <c r="W73" s="77"/>
      <c r="X73" s="77"/>
      <c r="Y73" s="166"/>
      <c r="Z73" s="166"/>
      <c r="AA73" s="166"/>
      <c r="AB73" s="166"/>
      <c r="AC73" s="166"/>
      <c r="AD73" s="80"/>
      <c r="AE73" s="80"/>
      <c r="AF73" s="167"/>
      <c r="AG73" s="171"/>
      <c r="AH73" s="57">
        <f t="shared" si="1"/>
        <v>0</v>
      </c>
    </row>
    <row r="74" spans="1:34" ht="13.5" thickTop="1" thickBot="1" x14ac:dyDescent="0.3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246" t="s">
        <v>60</v>
      </c>
      <c r="AE74" s="246"/>
      <c r="AF74" s="246"/>
      <c r="AG74" s="246"/>
      <c r="AH74" s="70">
        <f>SUM(AH48:AH73)</f>
        <v>0</v>
      </c>
    </row>
    <row r="75" spans="1:34" ht="12.75" thickTop="1" x14ac:dyDescent="0.25">
      <c r="A75" s="236" t="s">
        <v>54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6" t="s">
        <v>57</v>
      </c>
      <c r="AB75" s="237"/>
      <c r="AC75" s="237"/>
      <c r="AD75" s="237"/>
      <c r="AE75" s="237"/>
      <c r="AF75" s="237"/>
      <c r="AG75" s="237"/>
      <c r="AH75" s="237"/>
    </row>
    <row r="76" spans="1:34" x14ac:dyDescent="0.25">
      <c r="A76" s="236" t="s">
        <v>53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 t="s">
        <v>56</v>
      </c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 t="s">
        <v>55</v>
      </c>
      <c r="AB76" s="236"/>
      <c r="AC76" s="236"/>
      <c r="AD76" s="236"/>
      <c r="AE76" s="236"/>
      <c r="AF76" s="236"/>
      <c r="AG76" s="236"/>
      <c r="AH76" s="236"/>
    </row>
    <row r="77" spans="1:34" x14ac:dyDescent="0.25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</row>
    <row r="78" spans="1:34" x14ac:dyDescent="0.25">
      <c r="A78" s="236" t="s">
        <v>128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</row>
    <row r="79" spans="1:34" x14ac:dyDescent="0.25">
      <c r="A79" s="236" t="s">
        <v>53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 t="s">
        <v>56</v>
      </c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 t="s">
        <v>2</v>
      </c>
      <c r="AB79" s="236"/>
      <c r="AC79" s="236"/>
      <c r="AD79" s="236"/>
      <c r="AE79" s="236"/>
      <c r="AF79" s="236"/>
      <c r="AG79" s="236"/>
      <c r="AH79" s="236"/>
    </row>
    <row r="80" spans="1:34" x14ac:dyDescent="0.25">
      <c r="A80" s="235" t="str">
        <f>'Súhrnný výkaz 2Q 2022'!A1:D1</f>
        <v xml:space="preserve">Prijímateľ finančného príspevku: 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</row>
    <row r="81" spans="1:34" x14ac:dyDescent="0.25">
      <c r="A81" s="235" t="str">
        <f>'Súhrnný výkaz 2Q 2022'!A2:D2</f>
        <v xml:space="preserve">IČO: 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</row>
    <row r="82" spans="1:34" x14ac:dyDescent="0.25">
      <c r="A82" s="235" t="str">
        <f>'Súhrnný výkaz 2Q 2022'!A3:D3</f>
        <v xml:space="preserve">Číslo zmluvy o poskytnutí finančného príspevku: 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</row>
    <row r="83" spans="1:34" x14ac:dyDescent="0.25">
      <c r="A83" s="235" t="str">
        <f>'Súhrnný výkaz 2Q 2022'!A4:D4</f>
        <v xml:space="preserve">Názov a adresa zariadenia sociálnej služby: 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</row>
    <row r="84" spans="1:34" x14ac:dyDescent="0.25">
      <c r="A84" s="235" t="str">
        <f>'Súhrnný výkaz 2Q 2022'!A5:D5</f>
        <v xml:space="preserve">Druh sociálnej služby: 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</row>
    <row r="85" spans="1:34" ht="12.75" thickBot="1" x14ac:dyDescent="0.3">
      <c r="A85" s="2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</row>
    <row r="86" spans="1:34" ht="24" thickTop="1" thickBot="1" x14ac:dyDescent="0.3">
      <c r="A86" s="63" t="s">
        <v>19</v>
      </c>
      <c r="B86" s="64" t="s">
        <v>14</v>
      </c>
      <c r="C86" s="65">
        <v>1</v>
      </c>
      <c r="D86" s="66">
        <v>2</v>
      </c>
      <c r="E86" s="66">
        <v>3</v>
      </c>
      <c r="F86" s="66">
        <v>4</v>
      </c>
      <c r="G86" s="66">
        <v>5</v>
      </c>
      <c r="H86" s="66">
        <v>6</v>
      </c>
      <c r="I86" s="66">
        <v>7</v>
      </c>
      <c r="J86" s="66">
        <v>8</v>
      </c>
      <c r="K86" s="66">
        <v>9</v>
      </c>
      <c r="L86" s="66">
        <v>10</v>
      </c>
      <c r="M86" s="66">
        <v>11</v>
      </c>
      <c r="N86" s="66">
        <v>12</v>
      </c>
      <c r="O86" s="66">
        <v>13</v>
      </c>
      <c r="P86" s="66">
        <v>14</v>
      </c>
      <c r="Q86" s="66">
        <v>15</v>
      </c>
      <c r="R86" s="66">
        <v>16</v>
      </c>
      <c r="S86" s="66">
        <v>17</v>
      </c>
      <c r="T86" s="66">
        <v>18</v>
      </c>
      <c r="U86" s="66">
        <v>19</v>
      </c>
      <c r="V86" s="66">
        <v>20</v>
      </c>
      <c r="W86" s="66">
        <v>21</v>
      </c>
      <c r="X86" s="66">
        <v>22</v>
      </c>
      <c r="Y86" s="66">
        <v>23</v>
      </c>
      <c r="Z86" s="66">
        <v>24</v>
      </c>
      <c r="AA86" s="66">
        <v>25</v>
      </c>
      <c r="AB86" s="66">
        <v>26</v>
      </c>
      <c r="AC86" s="66">
        <v>27</v>
      </c>
      <c r="AD86" s="66">
        <v>28</v>
      </c>
      <c r="AE86" s="66">
        <v>29</v>
      </c>
      <c r="AF86" s="66">
        <v>30</v>
      </c>
      <c r="AG86" s="67">
        <v>31</v>
      </c>
      <c r="AH86" s="68" t="s">
        <v>52</v>
      </c>
    </row>
    <row r="87" spans="1:34" ht="12.75" thickTop="1" x14ac:dyDescent="0.25">
      <c r="A87" s="168"/>
      <c r="B87" s="157">
        <v>0</v>
      </c>
      <c r="C87" s="82"/>
      <c r="D87" s="164"/>
      <c r="E87" s="164"/>
      <c r="F87" s="164"/>
      <c r="G87" s="164"/>
      <c r="H87" s="164"/>
      <c r="I87" s="75"/>
      <c r="J87" s="75"/>
      <c r="K87" s="164"/>
      <c r="L87" s="164"/>
      <c r="M87" s="164"/>
      <c r="N87" s="164"/>
      <c r="O87" s="164"/>
      <c r="P87" s="75"/>
      <c r="Q87" s="75"/>
      <c r="R87" s="164"/>
      <c r="S87" s="164"/>
      <c r="T87" s="164"/>
      <c r="U87" s="164"/>
      <c r="V87" s="164"/>
      <c r="W87" s="75"/>
      <c r="X87" s="75"/>
      <c r="Y87" s="164"/>
      <c r="Z87" s="164"/>
      <c r="AA87" s="164"/>
      <c r="AB87" s="164"/>
      <c r="AC87" s="164"/>
      <c r="AD87" s="75"/>
      <c r="AE87" s="75"/>
      <c r="AF87" s="164"/>
      <c r="AG87" s="169"/>
      <c r="AH87" s="53">
        <f>SUM(C87:AG87)</f>
        <v>0</v>
      </c>
    </row>
    <row r="88" spans="1:34" x14ac:dyDescent="0.25">
      <c r="A88" s="156"/>
      <c r="B88" s="159">
        <v>0</v>
      </c>
      <c r="C88" s="83"/>
      <c r="D88" s="165"/>
      <c r="E88" s="165"/>
      <c r="F88" s="165"/>
      <c r="G88" s="165"/>
      <c r="H88" s="165"/>
      <c r="I88" s="76"/>
      <c r="J88" s="76"/>
      <c r="K88" s="165"/>
      <c r="L88" s="165"/>
      <c r="M88" s="165"/>
      <c r="N88" s="165"/>
      <c r="O88" s="164"/>
      <c r="P88" s="76"/>
      <c r="Q88" s="76"/>
      <c r="R88" s="165"/>
      <c r="S88" s="165"/>
      <c r="T88" s="165"/>
      <c r="U88" s="165"/>
      <c r="V88" s="165"/>
      <c r="W88" s="76"/>
      <c r="X88" s="76"/>
      <c r="Y88" s="165"/>
      <c r="Z88" s="165"/>
      <c r="AA88" s="164"/>
      <c r="AB88" s="165"/>
      <c r="AC88" s="165"/>
      <c r="AD88" s="76"/>
      <c r="AE88" s="76"/>
      <c r="AF88" s="165"/>
      <c r="AG88" s="170"/>
      <c r="AH88" s="53">
        <f t="shared" ref="AH88:AH112" si="2">SUM(C88:AG88)</f>
        <v>0</v>
      </c>
    </row>
    <row r="89" spans="1:34" x14ac:dyDescent="0.25">
      <c r="A89" s="156"/>
      <c r="B89" s="159">
        <v>0</v>
      </c>
      <c r="C89" s="83"/>
      <c r="D89" s="165"/>
      <c r="E89" s="165"/>
      <c r="F89" s="165"/>
      <c r="G89" s="165"/>
      <c r="H89" s="165"/>
      <c r="I89" s="76"/>
      <c r="J89" s="76"/>
      <c r="K89" s="165"/>
      <c r="L89" s="165"/>
      <c r="M89" s="165"/>
      <c r="N89" s="165"/>
      <c r="O89" s="164"/>
      <c r="P89" s="76"/>
      <c r="Q89" s="76"/>
      <c r="R89" s="165"/>
      <c r="S89" s="165"/>
      <c r="T89" s="165"/>
      <c r="U89" s="165"/>
      <c r="V89" s="165"/>
      <c r="W89" s="76"/>
      <c r="X89" s="76"/>
      <c r="Y89" s="165"/>
      <c r="Z89" s="165"/>
      <c r="AA89" s="164"/>
      <c r="AB89" s="165"/>
      <c r="AC89" s="165"/>
      <c r="AD89" s="76"/>
      <c r="AE89" s="76"/>
      <c r="AF89" s="165"/>
      <c r="AG89" s="170"/>
      <c r="AH89" s="53">
        <f t="shared" si="2"/>
        <v>0</v>
      </c>
    </row>
    <row r="90" spans="1:34" x14ac:dyDescent="0.25">
      <c r="A90" s="156"/>
      <c r="B90" s="159">
        <v>0</v>
      </c>
      <c r="C90" s="83"/>
      <c r="D90" s="165"/>
      <c r="E90" s="165"/>
      <c r="F90" s="165"/>
      <c r="G90" s="165"/>
      <c r="H90" s="165"/>
      <c r="I90" s="76"/>
      <c r="J90" s="76"/>
      <c r="K90" s="165"/>
      <c r="L90" s="165"/>
      <c r="M90" s="165"/>
      <c r="N90" s="165"/>
      <c r="O90" s="164"/>
      <c r="P90" s="76"/>
      <c r="Q90" s="76"/>
      <c r="R90" s="165"/>
      <c r="S90" s="165"/>
      <c r="T90" s="165"/>
      <c r="U90" s="165"/>
      <c r="V90" s="165"/>
      <c r="W90" s="76"/>
      <c r="X90" s="76"/>
      <c r="Y90" s="165"/>
      <c r="Z90" s="165"/>
      <c r="AA90" s="164"/>
      <c r="AB90" s="165"/>
      <c r="AC90" s="165"/>
      <c r="AD90" s="76"/>
      <c r="AE90" s="76"/>
      <c r="AF90" s="165"/>
      <c r="AG90" s="170"/>
      <c r="AH90" s="53">
        <f t="shared" si="2"/>
        <v>0</v>
      </c>
    </row>
    <row r="91" spans="1:34" x14ac:dyDescent="0.25">
      <c r="A91" s="156"/>
      <c r="B91" s="159">
        <v>0</v>
      </c>
      <c r="C91" s="83"/>
      <c r="D91" s="165"/>
      <c r="E91" s="165"/>
      <c r="F91" s="165"/>
      <c r="G91" s="165"/>
      <c r="H91" s="165"/>
      <c r="I91" s="76"/>
      <c r="J91" s="76"/>
      <c r="K91" s="165"/>
      <c r="L91" s="165"/>
      <c r="M91" s="165"/>
      <c r="N91" s="165"/>
      <c r="O91" s="164"/>
      <c r="P91" s="76"/>
      <c r="Q91" s="76"/>
      <c r="R91" s="165"/>
      <c r="S91" s="165"/>
      <c r="T91" s="165"/>
      <c r="U91" s="165"/>
      <c r="V91" s="165"/>
      <c r="W91" s="76"/>
      <c r="X91" s="76"/>
      <c r="Y91" s="165"/>
      <c r="Z91" s="165"/>
      <c r="AA91" s="164"/>
      <c r="AB91" s="165"/>
      <c r="AC91" s="165"/>
      <c r="AD91" s="76"/>
      <c r="AE91" s="76"/>
      <c r="AF91" s="165"/>
      <c r="AG91" s="170"/>
      <c r="AH91" s="53">
        <f t="shared" si="2"/>
        <v>0</v>
      </c>
    </row>
    <row r="92" spans="1:34" x14ac:dyDescent="0.25">
      <c r="A92" s="156"/>
      <c r="B92" s="159">
        <v>0</v>
      </c>
      <c r="C92" s="83"/>
      <c r="D92" s="165"/>
      <c r="E92" s="165"/>
      <c r="F92" s="165"/>
      <c r="G92" s="165"/>
      <c r="H92" s="165"/>
      <c r="I92" s="76"/>
      <c r="J92" s="76"/>
      <c r="K92" s="165"/>
      <c r="L92" s="165"/>
      <c r="M92" s="165"/>
      <c r="N92" s="165"/>
      <c r="O92" s="164"/>
      <c r="P92" s="76"/>
      <c r="Q92" s="76"/>
      <c r="R92" s="165"/>
      <c r="S92" s="165"/>
      <c r="T92" s="165"/>
      <c r="U92" s="165"/>
      <c r="V92" s="165"/>
      <c r="W92" s="76"/>
      <c r="X92" s="76"/>
      <c r="Y92" s="165"/>
      <c r="Z92" s="165"/>
      <c r="AA92" s="164"/>
      <c r="AB92" s="165"/>
      <c r="AC92" s="165"/>
      <c r="AD92" s="76"/>
      <c r="AE92" s="76"/>
      <c r="AF92" s="165"/>
      <c r="AG92" s="170"/>
      <c r="AH92" s="53">
        <f t="shared" si="2"/>
        <v>0</v>
      </c>
    </row>
    <row r="93" spans="1:34" x14ac:dyDescent="0.25">
      <c r="A93" s="156"/>
      <c r="B93" s="159">
        <v>0</v>
      </c>
      <c r="C93" s="83"/>
      <c r="D93" s="165"/>
      <c r="E93" s="165"/>
      <c r="F93" s="165"/>
      <c r="G93" s="165"/>
      <c r="H93" s="165"/>
      <c r="I93" s="76"/>
      <c r="J93" s="76"/>
      <c r="K93" s="165"/>
      <c r="L93" s="165"/>
      <c r="M93" s="165"/>
      <c r="N93" s="165"/>
      <c r="O93" s="164"/>
      <c r="P93" s="76"/>
      <c r="Q93" s="76"/>
      <c r="R93" s="165"/>
      <c r="S93" s="165"/>
      <c r="T93" s="165"/>
      <c r="U93" s="165"/>
      <c r="V93" s="165"/>
      <c r="W93" s="76"/>
      <c r="X93" s="76"/>
      <c r="Y93" s="165"/>
      <c r="Z93" s="165"/>
      <c r="AA93" s="164"/>
      <c r="AB93" s="165"/>
      <c r="AC93" s="165"/>
      <c r="AD93" s="76"/>
      <c r="AE93" s="76"/>
      <c r="AF93" s="165"/>
      <c r="AG93" s="170"/>
      <c r="AH93" s="53">
        <f t="shared" si="2"/>
        <v>0</v>
      </c>
    </row>
    <row r="94" spans="1:34" x14ac:dyDescent="0.25">
      <c r="A94" s="156"/>
      <c r="B94" s="159">
        <v>0</v>
      </c>
      <c r="C94" s="83"/>
      <c r="D94" s="165"/>
      <c r="E94" s="165"/>
      <c r="F94" s="165"/>
      <c r="G94" s="165"/>
      <c r="H94" s="165"/>
      <c r="I94" s="76"/>
      <c r="J94" s="76"/>
      <c r="K94" s="165"/>
      <c r="L94" s="165"/>
      <c r="M94" s="165"/>
      <c r="N94" s="165"/>
      <c r="O94" s="164"/>
      <c r="P94" s="76"/>
      <c r="Q94" s="76"/>
      <c r="R94" s="165"/>
      <c r="S94" s="165"/>
      <c r="T94" s="165"/>
      <c r="U94" s="165"/>
      <c r="V94" s="165"/>
      <c r="W94" s="76"/>
      <c r="X94" s="76"/>
      <c r="Y94" s="165"/>
      <c r="Z94" s="165"/>
      <c r="AA94" s="164"/>
      <c r="AB94" s="165"/>
      <c r="AC94" s="165"/>
      <c r="AD94" s="76"/>
      <c r="AE94" s="76"/>
      <c r="AF94" s="165"/>
      <c r="AG94" s="170"/>
      <c r="AH94" s="53">
        <f t="shared" si="2"/>
        <v>0</v>
      </c>
    </row>
    <row r="95" spans="1:34" x14ac:dyDescent="0.25">
      <c r="A95" s="156"/>
      <c r="B95" s="159">
        <v>0</v>
      </c>
      <c r="C95" s="83"/>
      <c r="D95" s="165"/>
      <c r="E95" s="165"/>
      <c r="F95" s="165"/>
      <c r="G95" s="165"/>
      <c r="H95" s="165"/>
      <c r="I95" s="76"/>
      <c r="J95" s="76"/>
      <c r="K95" s="165"/>
      <c r="L95" s="165"/>
      <c r="M95" s="165"/>
      <c r="N95" s="165"/>
      <c r="O95" s="164"/>
      <c r="P95" s="76"/>
      <c r="Q95" s="76"/>
      <c r="R95" s="165"/>
      <c r="S95" s="165"/>
      <c r="T95" s="165"/>
      <c r="U95" s="165"/>
      <c r="V95" s="165"/>
      <c r="W95" s="76"/>
      <c r="X95" s="76"/>
      <c r="Y95" s="165"/>
      <c r="Z95" s="165"/>
      <c r="AA95" s="164"/>
      <c r="AB95" s="165"/>
      <c r="AC95" s="165"/>
      <c r="AD95" s="76"/>
      <c r="AE95" s="76"/>
      <c r="AF95" s="165"/>
      <c r="AG95" s="170"/>
      <c r="AH95" s="53">
        <f t="shared" si="2"/>
        <v>0</v>
      </c>
    </row>
    <row r="96" spans="1:34" x14ac:dyDescent="0.25">
      <c r="A96" s="156"/>
      <c r="B96" s="159">
        <v>0</v>
      </c>
      <c r="C96" s="83"/>
      <c r="D96" s="165"/>
      <c r="E96" s="165"/>
      <c r="F96" s="165"/>
      <c r="G96" s="165"/>
      <c r="H96" s="165"/>
      <c r="I96" s="76"/>
      <c r="J96" s="76"/>
      <c r="K96" s="165"/>
      <c r="L96" s="165"/>
      <c r="M96" s="165"/>
      <c r="N96" s="165"/>
      <c r="O96" s="164"/>
      <c r="P96" s="76"/>
      <c r="Q96" s="76"/>
      <c r="R96" s="165"/>
      <c r="S96" s="165"/>
      <c r="T96" s="165"/>
      <c r="U96" s="165"/>
      <c r="V96" s="165"/>
      <c r="W96" s="76"/>
      <c r="X96" s="76"/>
      <c r="Y96" s="165"/>
      <c r="Z96" s="165"/>
      <c r="AA96" s="164"/>
      <c r="AB96" s="165"/>
      <c r="AC96" s="165"/>
      <c r="AD96" s="76"/>
      <c r="AE96" s="76"/>
      <c r="AF96" s="165"/>
      <c r="AG96" s="170"/>
      <c r="AH96" s="53">
        <f t="shared" si="2"/>
        <v>0</v>
      </c>
    </row>
    <row r="97" spans="1:34" x14ac:dyDescent="0.25">
      <c r="A97" s="156"/>
      <c r="B97" s="159">
        <v>0</v>
      </c>
      <c r="C97" s="83"/>
      <c r="D97" s="165"/>
      <c r="E97" s="165"/>
      <c r="F97" s="165"/>
      <c r="G97" s="165"/>
      <c r="H97" s="165"/>
      <c r="I97" s="76"/>
      <c r="J97" s="76"/>
      <c r="K97" s="165"/>
      <c r="L97" s="165"/>
      <c r="M97" s="165"/>
      <c r="N97" s="165"/>
      <c r="O97" s="164"/>
      <c r="P97" s="76"/>
      <c r="Q97" s="76"/>
      <c r="R97" s="165"/>
      <c r="S97" s="165"/>
      <c r="T97" s="165"/>
      <c r="U97" s="165"/>
      <c r="V97" s="165"/>
      <c r="W97" s="76"/>
      <c r="X97" s="76"/>
      <c r="Y97" s="165"/>
      <c r="Z97" s="165"/>
      <c r="AA97" s="164"/>
      <c r="AB97" s="165"/>
      <c r="AC97" s="165"/>
      <c r="AD97" s="76"/>
      <c r="AE97" s="76"/>
      <c r="AF97" s="165"/>
      <c r="AG97" s="170"/>
      <c r="AH97" s="53">
        <f t="shared" si="2"/>
        <v>0</v>
      </c>
    </row>
    <row r="98" spans="1:34" x14ac:dyDescent="0.25">
      <c r="A98" s="156"/>
      <c r="B98" s="159">
        <v>0</v>
      </c>
      <c r="C98" s="83"/>
      <c r="D98" s="165"/>
      <c r="E98" s="165"/>
      <c r="F98" s="165"/>
      <c r="G98" s="165"/>
      <c r="H98" s="165"/>
      <c r="I98" s="76"/>
      <c r="J98" s="76"/>
      <c r="K98" s="165"/>
      <c r="L98" s="165"/>
      <c r="M98" s="165"/>
      <c r="N98" s="165"/>
      <c r="O98" s="164"/>
      <c r="P98" s="76"/>
      <c r="Q98" s="76"/>
      <c r="R98" s="165"/>
      <c r="S98" s="165"/>
      <c r="T98" s="165"/>
      <c r="U98" s="165"/>
      <c r="V98" s="165"/>
      <c r="W98" s="76"/>
      <c r="X98" s="76"/>
      <c r="Y98" s="165"/>
      <c r="Z98" s="165"/>
      <c r="AA98" s="164"/>
      <c r="AB98" s="165"/>
      <c r="AC98" s="165"/>
      <c r="AD98" s="76"/>
      <c r="AE98" s="76"/>
      <c r="AF98" s="165"/>
      <c r="AG98" s="170"/>
      <c r="AH98" s="53">
        <f t="shared" si="2"/>
        <v>0</v>
      </c>
    </row>
    <row r="99" spans="1:34" x14ac:dyDescent="0.25">
      <c r="A99" s="156"/>
      <c r="B99" s="159">
        <v>0</v>
      </c>
      <c r="C99" s="83"/>
      <c r="D99" s="165"/>
      <c r="E99" s="165"/>
      <c r="F99" s="165"/>
      <c r="G99" s="165"/>
      <c r="H99" s="165"/>
      <c r="I99" s="76"/>
      <c r="J99" s="76"/>
      <c r="K99" s="165"/>
      <c r="L99" s="165"/>
      <c r="M99" s="165"/>
      <c r="N99" s="165"/>
      <c r="O99" s="164"/>
      <c r="P99" s="76"/>
      <c r="Q99" s="76"/>
      <c r="R99" s="165"/>
      <c r="S99" s="165"/>
      <c r="T99" s="165"/>
      <c r="U99" s="165"/>
      <c r="V99" s="165"/>
      <c r="W99" s="76"/>
      <c r="X99" s="76"/>
      <c r="Y99" s="165"/>
      <c r="Z99" s="165"/>
      <c r="AA99" s="164"/>
      <c r="AB99" s="165"/>
      <c r="AC99" s="165"/>
      <c r="AD99" s="76"/>
      <c r="AE99" s="76"/>
      <c r="AF99" s="165"/>
      <c r="AG99" s="170"/>
      <c r="AH99" s="53">
        <f t="shared" si="2"/>
        <v>0</v>
      </c>
    </row>
    <row r="100" spans="1:34" x14ac:dyDescent="0.25">
      <c r="A100" s="156"/>
      <c r="B100" s="159">
        <v>0</v>
      </c>
      <c r="C100" s="83"/>
      <c r="D100" s="165"/>
      <c r="E100" s="165"/>
      <c r="F100" s="165"/>
      <c r="G100" s="165"/>
      <c r="H100" s="165"/>
      <c r="I100" s="76"/>
      <c r="J100" s="76"/>
      <c r="K100" s="165"/>
      <c r="L100" s="165"/>
      <c r="M100" s="165"/>
      <c r="N100" s="165"/>
      <c r="O100" s="164"/>
      <c r="P100" s="76"/>
      <c r="Q100" s="76"/>
      <c r="R100" s="165"/>
      <c r="S100" s="165"/>
      <c r="T100" s="165"/>
      <c r="U100" s="165"/>
      <c r="V100" s="165"/>
      <c r="W100" s="76"/>
      <c r="X100" s="76"/>
      <c r="Y100" s="165"/>
      <c r="Z100" s="165"/>
      <c r="AA100" s="164"/>
      <c r="AB100" s="165"/>
      <c r="AC100" s="165"/>
      <c r="AD100" s="76"/>
      <c r="AE100" s="76"/>
      <c r="AF100" s="165"/>
      <c r="AG100" s="170"/>
      <c r="AH100" s="53">
        <f t="shared" si="2"/>
        <v>0</v>
      </c>
    </row>
    <row r="101" spans="1:34" x14ac:dyDescent="0.25">
      <c r="A101" s="156"/>
      <c r="B101" s="159">
        <v>0</v>
      </c>
      <c r="C101" s="83"/>
      <c r="D101" s="165"/>
      <c r="E101" s="165"/>
      <c r="F101" s="165"/>
      <c r="G101" s="165"/>
      <c r="H101" s="165"/>
      <c r="I101" s="76"/>
      <c r="J101" s="76"/>
      <c r="K101" s="165"/>
      <c r="L101" s="165"/>
      <c r="M101" s="165"/>
      <c r="N101" s="165"/>
      <c r="O101" s="164"/>
      <c r="P101" s="76"/>
      <c r="Q101" s="76"/>
      <c r="R101" s="165"/>
      <c r="S101" s="165"/>
      <c r="T101" s="165"/>
      <c r="U101" s="165"/>
      <c r="V101" s="165"/>
      <c r="W101" s="76"/>
      <c r="X101" s="76"/>
      <c r="Y101" s="165"/>
      <c r="Z101" s="165"/>
      <c r="AA101" s="164"/>
      <c r="AB101" s="165"/>
      <c r="AC101" s="165"/>
      <c r="AD101" s="76"/>
      <c r="AE101" s="76"/>
      <c r="AF101" s="165"/>
      <c r="AG101" s="170"/>
      <c r="AH101" s="53">
        <f t="shared" si="2"/>
        <v>0</v>
      </c>
    </row>
    <row r="102" spans="1:34" x14ac:dyDescent="0.25">
      <c r="A102" s="156"/>
      <c r="B102" s="159">
        <v>0</v>
      </c>
      <c r="C102" s="83"/>
      <c r="D102" s="165"/>
      <c r="E102" s="165"/>
      <c r="F102" s="165"/>
      <c r="G102" s="165"/>
      <c r="H102" s="165"/>
      <c r="I102" s="76"/>
      <c r="J102" s="76"/>
      <c r="K102" s="165"/>
      <c r="L102" s="165"/>
      <c r="M102" s="165"/>
      <c r="N102" s="165"/>
      <c r="O102" s="164"/>
      <c r="P102" s="76"/>
      <c r="Q102" s="76"/>
      <c r="R102" s="165"/>
      <c r="S102" s="165"/>
      <c r="T102" s="165"/>
      <c r="U102" s="165"/>
      <c r="V102" s="165"/>
      <c r="W102" s="76"/>
      <c r="X102" s="76"/>
      <c r="Y102" s="165"/>
      <c r="Z102" s="165"/>
      <c r="AA102" s="164"/>
      <c r="AB102" s="165"/>
      <c r="AC102" s="165"/>
      <c r="AD102" s="76"/>
      <c r="AE102" s="76"/>
      <c r="AF102" s="165"/>
      <c r="AG102" s="170"/>
      <c r="AH102" s="53">
        <f t="shared" si="2"/>
        <v>0</v>
      </c>
    </row>
    <row r="103" spans="1:34" x14ac:dyDescent="0.25">
      <c r="A103" s="156"/>
      <c r="B103" s="159">
        <v>0</v>
      </c>
      <c r="C103" s="83"/>
      <c r="D103" s="165"/>
      <c r="E103" s="165"/>
      <c r="F103" s="165"/>
      <c r="G103" s="165"/>
      <c r="H103" s="165"/>
      <c r="I103" s="76"/>
      <c r="J103" s="76"/>
      <c r="K103" s="165"/>
      <c r="L103" s="165"/>
      <c r="M103" s="165"/>
      <c r="N103" s="165"/>
      <c r="O103" s="164"/>
      <c r="P103" s="76"/>
      <c r="Q103" s="76"/>
      <c r="R103" s="165"/>
      <c r="S103" s="165"/>
      <c r="T103" s="165"/>
      <c r="U103" s="165"/>
      <c r="V103" s="165"/>
      <c r="W103" s="76"/>
      <c r="X103" s="76"/>
      <c r="Y103" s="165"/>
      <c r="Z103" s="165"/>
      <c r="AA103" s="164"/>
      <c r="AB103" s="165"/>
      <c r="AC103" s="165"/>
      <c r="AD103" s="76"/>
      <c r="AE103" s="76"/>
      <c r="AF103" s="165"/>
      <c r="AG103" s="170"/>
      <c r="AH103" s="53">
        <f t="shared" si="2"/>
        <v>0</v>
      </c>
    </row>
    <row r="104" spans="1:34" x14ac:dyDescent="0.25">
      <c r="A104" s="156"/>
      <c r="B104" s="159">
        <v>0</v>
      </c>
      <c r="C104" s="83"/>
      <c r="D104" s="165"/>
      <c r="E104" s="165"/>
      <c r="F104" s="165"/>
      <c r="G104" s="165"/>
      <c r="H104" s="165"/>
      <c r="I104" s="76"/>
      <c r="J104" s="76"/>
      <c r="K104" s="165"/>
      <c r="L104" s="165"/>
      <c r="M104" s="165"/>
      <c r="N104" s="165"/>
      <c r="O104" s="164"/>
      <c r="P104" s="76"/>
      <c r="Q104" s="76"/>
      <c r="R104" s="165"/>
      <c r="S104" s="165"/>
      <c r="T104" s="165"/>
      <c r="U104" s="165"/>
      <c r="V104" s="165"/>
      <c r="W104" s="76"/>
      <c r="X104" s="76"/>
      <c r="Y104" s="165"/>
      <c r="Z104" s="165"/>
      <c r="AA104" s="164"/>
      <c r="AB104" s="165"/>
      <c r="AC104" s="165"/>
      <c r="AD104" s="76"/>
      <c r="AE104" s="76"/>
      <c r="AF104" s="165"/>
      <c r="AG104" s="170"/>
      <c r="AH104" s="53">
        <f t="shared" si="2"/>
        <v>0</v>
      </c>
    </row>
    <row r="105" spans="1:34" x14ac:dyDescent="0.25">
      <c r="A105" s="156"/>
      <c r="B105" s="159">
        <v>0</v>
      </c>
      <c r="C105" s="83"/>
      <c r="D105" s="165"/>
      <c r="E105" s="165"/>
      <c r="F105" s="165"/>
      <c r="G105" s="165"/>
      <c r="H105" s="165"/>
      <c r="I105" s="76"/>
      <c r="J105" s="76"/>
      <c r="K105" s="165"/>
      <c r="L105" s="165"/>
      <c r="M105" s="165"/>
      <c r="N105" s="165"/>
      <c r="O105" s="164"/>
      <c r="P105" s="76"/>
      <c r="Q105" s="76"/>
      <c r="R105" s="165"/>
      <c r="S105" s="165"/>
      <c r="T105" s="165"/>
      <c r="U105" s="165"/>
      <c r="V105" s="165"/>
      <c r="W105" s="76"/>
      <c r="X105" s="76"/>
      <c r="Y105" s="165"/>
      <c r="Z105" s="165"/>
      <c r="AA105" s="164"/>
      <c r="AB105" s="165"/>
      <c r="AC105" s="165"/>
      <c r="AD105" s="76"/>
      <c r="AE105" s="76"/>
      <c r="AF105" s="165"/>
      <c r="AG105" s="170"/>
      <c r="AH105" s="53">
        <f t="shared" si="2"/>
        <v>0</v>
      </c>
    </row>
    <row r="106" spans="1:34" x14ac:dyDescent="0.25">
      <c r="A106" s="156"/>
      <c r="B106" s="159">
        <v>0</v>
      </c>
      <c r="C106" s="83"/>
      <c r="D106" s="165"/>
      <c r="E106" s="165"/>
      <c r="F106" s="165"/>
      <c r="G106" s="165"/>
      <c r="H106" s="165"/>
      <c r="I106" s="76"/>
      <c r="J106" s="76"/>
      <c r="K106" s="165"/>
      <c r="L106" s="165"/>
      <c r="M106" s="165"/>
      <c r="N106" s="165"/>
      <c r="O106" s="164"/>
      <c r="P106" s="76"/>
      <c r="Q106" s="76"/>
      <c r="R106" s="165"/>
      <c r="S106" s="165"/>
      <c r="T106" s="165"/>
      <c r="U106" s="165"/>
      <c r="V106" s="165"/>
      <c r="W106" s="76"/>
      <c r="X106" s="76"/>
      <c r="Y106" s="165"/>
      <c r="Z106" s="165"/>
      <c r="AA106" s="164"/>
      <c r="AB106" s="165"/>
      <c r="AC106" s="165"/>
      <c r="AD106" s="76"/>
      <c r="AE106" s="76"/>
      <c r="AF106" s="165"/>
      <c r="AG106" s="170"/>
      <c r="AH106" s="53">
        <f t="shared" si="2"/>
        <v>0</v>
      </c>
    </row>
    <row r="107" spans="1:34" x14ac:dyDescent="0.25">
      <c r="A107" s="156"/>
      <c r="B107" s="159">
        <v>0</v>
      </c>
      <c r="C107" s="83"/>
      <c r="D107" s="165"/>
      <c r="E107" s="165"/>
      <c r="F107" s="165"/>
      <c r="G107" s="165"/>
      <c r="H107" s="165"/>
      <c r="I107" s="76"/>
      <c r="J107" s="76"/>
      <c r="K107" s="165"/>
      <c r="L107" s="165"/>
      <c r="M107" s="165"/>
      <c r="N107" s="165"/>
      <c r="O107" s="164"/>
      <c r="P107" s="76"/>
      <c r="Q107" s="76"/>
      <c r="R107" s="165"/>
      <c r="S107" s="165"/>
      <c r="T107" s="165"/>
      <c r="U107" s="165"/>
      <c r="V107" s="165"/>
      <c r="W107" s="76"/>
      <c r="X107" s="76"/>
      <c r="Y107" s="165"/>
      <c r="Z107" s="165"/>
      <c r="AA107" s="164"/>
      <c r="AB107" s="165"/>
      <c r="AC107" s="165"/>
      <c r="AD107" s="76"/>
      <c r="AE107" s="76"/>
      <c r="AF107" s="165"/>
      <c r="AG107" s="170"/>
      <c r="AH107" s="53">
        <f t="shared" si="2"/>
        <v>0</v>
      </c>
    </row>
    <row r="108" spans="1:34" x14ac:dyDescent="0.25">
      <c r="A108" s="156"/>
      <c r="B108" s="159">
        <v>0</v>
      </c>
      <c r="C108" s="83"/>
      <c r="D108" s="165"/>
      <c r="E108" s="165"/>
      <c r="F108" s="165"/>
      <c r="G108" s="165"/>
      <c r="H108" s="165"/>
      <c r="I108" s="76"/>
      <c r="J108" s="76"/>
      <c r="K108" s="165"/>
      <c r="L108" s="165"/>
      <c r="M108" s="165"/>
      <c r="N108" s="165"/>
      <c r="O108" s="164"/>
      <c r="P108" s="76"/>
      <c r="Q108" s="76"/>
      <c r="R108" s="165"/>
      <c r="S108" s="165"/>
      <c r="T108" s="165"/>
      <c r="U108" s="165"/>
      <c r="V108" s="165"/>
      <c r="W108" s="76"/>
      <c r="X108" s="76"/>
      <c r="Y108" s="165"/>
      <c r="Z108" s="165"/>
      <c r="AA108" s="164"/>
      <c r="AB108" s="165"/>
      <c r="AC108" s="165"/>
      <c r="AD108" s="76"/>
      <c r="AE108" s="76"/>
      <c r="AF108" s="165"/>
      <c r="AG108" s="170"/>
      <c r="AH108" s="53">
        <f t="shared" si="2"/>
        <v>0</v>
      </c>
    </row>
    <row r="109" spans="1:34" x14ac:dyDescent="0.25">
      <c r="A109" s="156"/>
      <c r="B109" s="159">
        <v>0</v>
      </c>
      <c r="C109" s="83"/>
      <c r="D109" s="165"/>
      <c r="E109" s="165"/>
      <c r="F109" s="165"/>
      <c r="G109" s="165"/>
      <c r="H109" s="165"/>
      <c r="I109" s="76"/>
      <c r="J109" s="76"/>
      <c r="K109" s="165"/>
      <c r="L109" s="165"/>
      <c r="M109" s="165"/>
      <c r="N109" s="165"/>
      <c r="O109" s="164"/>
      <c r="P109" s="76"/>
      <c r="Q109" s="76"/>
      <c r="R109" s="165"/>
      <c r="S109" s="165"/>
      <c r="T109" s="165"/>
      <c r="U109" s="165"/>
      <c r="V109" s="165"/>
      <c r="W109" s="76"/>
      <c r="X109" s="76"/>
      <c r="Y109" s="165"/>
      <c r="Z109" s="165"/>
      <c r="AA109" s="164"/>
      <c r="AB109" s="165"/>
      <c r="AC109" s="165"/>
      <c r="AD109" s="76"/>
      <c r="AE109" s="76"/>
      <c r="AF109" s="165"/>
      <c r="AG109" s="170"/>
      <c r="AH109" s="53">
        <f t="shared" si="2"/>
        <v>0</v>
      </c>
    </row>
    <row r="110" spans="1:34" x14ac:dyDescent="0.25">
      <c r="A110" s="156"/>
      <c r="B110" s="159">
        <v>0</v>
      </c>
      <c r="C110" s="83"/>
      <c r="D110" s="165"/>
      <c r="E110" s="165"/>
      <c r="F110" s="165"/>
      <c r="G110" s="165"/>
      <c r="H110" s="165"/>
      <c r="I110" s="76"/>
      <c r="J110" s="76"/>
      <c r="K110" s="165"/>
      <c r="L110" s="165"/>
      <c r="M110" s="165"/>
      <c r="N110" s="165"/>
      <c r="O110" s="164"/>
      <c r="P110" s="76"/>
      <c r="Q110" s="76"/>
      <c r="R110" s="165"/>
      <c r="S110" s="165"/>
      <c r="T110" s="165"/>
      <c r="U110" s="165"/>
      <c r="V110" s="165"/>
      <c r="W110" s="76"/>
      <c r="X110" s="76"/>
      <c r="Y110" s="165"/>
      <c r="Z110" s="165"/>
      <c r="AA110" s="164"/>
      <c r="AB110" s="165"/>
      <c r="AC110" s="165"/>
      <c r="AD110" s="76"/>
      <c r="AE110" s="76"/>
      <c r="AF110" s="165"/>
      <c r="AG110" s="170"/>
      <c r="AH110" s="53">
        <f t="shared" si="2"/>
        <v>0</v>
      </c>
    </row>
    <row r="111" spans="1:34" x14ac:dyDescent="0.25">
      <c r="A111" s="156"/>
      <c r="B111" s="159">
        <v>0</v>
      </c>
      <c r="C111" s="83"/>
      <c r="D111" s="165"/>
      <c r="E111" s="165"/>
      <c r="F111" s="165"/>
      <c r="G111" s="165"/>
      <c r="H111" s="165"/>
      <c r="I111" s="76"/>
      <c r="J111" s="76"/>
      <c r="K111" s="165"/>
      <c r="L111" s="165"/>
      <c r="M111" s="165"/>
      <c r="N111" s="165"/>
      <c r="O111" s="164"/>
      <c r="P111" s="76"/>
      <c r="Q111" s="76"/>
      <c r="R111" s="165"/>
      <c r="S111" s="165"/>
      <c r="T111" s="165"/>
      <c r="U111" s="165"/>
      <c r="V111" s="165"/>
      <c r="W111" s="76"/>
      <c r="X111" s="76"/>
      <c r="Y111" s="165"/>
      <c r="Z111" s="165"/>
      <c r="AA111" s="164"/>
      <c r="AB111" s="165"/>
      <c r="AC111" s="165"/>
      <c r="AD111" s="76"/>
      <c r="AE111" s="76"/>
      <c r="AF111" s="165"/>
      <c r="AG111" s="170"/>
      <c r="AH111" s="53">
        <f t="shared" si="2"/>
        <v>0</v>
      </c>
    </row>
    <row r="112" spans="1:34" ht="12.75" thickBot="1" x14ac:dyDescent="0.3">
      <c r="A112" s="161"/>
      <c r="B112" s="162">
        <v>0</v>
      </c>
      <c r="C112" s="84"/>
      <c r="D112" s="166"/>
      <c r="E112" s="166"/>
      <c r="F112" s="166"/>
      <c r="G112" s="166"/>
      <c r="H112" s="166"/>
      <c r="I112" s="77"/>
      <c r="J112" s="77"/>
      <c r="K112" s="166"/>
      <c r="L112" s="166"/>
      <c r="M112" s="166"/>
      <c r="N112" s="166"/>
      <c r="O112" s="164"/>
      <c r="P112" s="77"/>
      <c r="Q112" s="77"/>
      <c r="R112" s="166"/>
      <c r="S112" s="166"/>
      <c r="T112" s="166"/>
      <c r="U112" s="166"/>
      <c r="V112" s="166"/>
      <c r="W112" s="77"/>
      <c r="X112" s="77"/>
      <c r="Y112" s="166"/>
      <c r="Z112" s="166"/>
      <c r="AA112" s="166"/>
      <c r="AB112" s="166"/>
      <c r="AC112" s="166"/>
      <c r="AD112" s="80"/>
      <c r="AE112" s="80"/>
      <c r="AF112" s="167"/>
      <c r="AG112" s="171"/>
      <c r="AH112" s="54">
        <f t="shared" si="2"/>
        <v>0</v>
      </c>
    </row>
    <row r="113" spans="1:34" ht="13.5" thickTop="1" thickBot="1" x14ac:dyDescent="0.3">
      <c r="A113" s="249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51" t="s">
        <v>60</v>
      </c>
      <c r="AE113" s="251"/>
      <c r="AF113" s="251"/>
      <c r="AG113" s="251"/>
      <c r="AH113" s="70">
        <f>SUM(AH87:AH112)</f>
        <v>0</v>
      </c>
    </row>
    <row r="114" spans="1:34" ht="12.75" thickTop="1" x14ac:dyDescent="0.25">
      <c r="A114" s="236" t="s">
        <v>54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6" t="s">
        <v>57</v>
      </c>
      <c r="AB114" s="237"/>
      <c r="AC114" s="237"/>
      <c r="AD114" s="237"/>
      <c r="AE114" s="237"/>
      <c r="AF114" s="237"/>
      <c r="AG114" s="237"/>
      <c r="AH114" s="237"/>
    </row>
    <row r="115" spans="1:34" x14ac:dyDescent="0.25">
      <c r="A115" s="236" t="s">
        <v>53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 t="s">
        <v>56</v>
      </c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 t="s">
        <v>55</v>
      </c>
      <c r="AB115" s="236"/>
      <c r="AC115" s="236"/>
      <c r="AD115" s="236"/>
      <c r="AE115" s="236"/>
      <c r="AF115" s="236"/>
      <c r="AG115" s="236"/>
      <c r="AH115" s="236"/>
    </row>
    <row r="116" spans="1:34" x14ac:dyDescent="0.25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</row>
    <row r="117" spans="1:34" x14ac:dyDescent="0.25">
      <c r="A117" s="236" t="s">
        <v>128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</row>
    <row r="118" spans="1:34" x14ac:dyDescent="0.25">
      <c r="A118" s="236" t="s">
        <v>53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 t="s">
        <v>56</v>
      </c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 t="s">
        <v>2</v>
      </c>
      <c r="AB118" s="236"/>
      <c r="AC118" s="236"/>
      <c r="AD118" s="236"/>
      <c r="AE118" s="236"/>
      <c r="AF118" s="236"/>
      <c r="AG118" s="236"/>
      <c r="AH118" s="236"/>
    </row>
    <row r="119" spans="1:34" x14ac:dyDescent="0.25">
      <c r="A119" s="235" t="str">
        <f>'Súhrnný výkaz 2Q 2022'!A1:D1</f>
        <v xml:space="preserve">Prijímateľ finančného príspevku: 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</row>
    <row r="120" spans="1:34" x14ac:dyDescent="0.25">
      <c r="A120" s="235" t="str">
        <f>'Súhrnný výkaz 2Q 2022'!A2:D2</f>
        <v xml:space="preserve">IČO: 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</row>
    <row r="121" spans="1:34" x14ac:dyDescent="0.25">
      <c r="A121" s="235" t="str">
        <f>'Súhrnný výkaz 2Q 2022'!A3:D3</f>
        <v xml:space="preserve">Číslo zmluvy o poskytnutí finančného príspevku: 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</row>
    <row r="122" spans="1:34" x14ac:dyDescent="0.25">
      <c r="A122" s="235" t="str">
        <f>'Súhrnný výkaz 2Q 2022'!A4:D4</f>
        <v xml:space="preserve">Názov a adresa zariadenia sociálnej služby: 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</row>
    <row r="123" spans="1:34" x14ac:dyDescent="0.25">
      <c r="A123" s="235" t="str">
        <f>'Súhrnný výkaz 2Q 2022'!A5:D5</f>
        <v xml:space="preserve">Druh sociálnej služby: 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</row>
    <row r="124" spans="1:34" ht="12.75" thickBot="1" x14ac:dyDescent="0.3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</row>
    <row r="125" spans="1:34" ht="24" thickTop="1" thickBot="1" x14ac:dyDescent="0.3">
      <c r="A125" s="63" t="s">
        <v>19</v>
      </c>
      <c r="B125" s="64" t="s">
        <v>14</v>
      </c>
      <c r="C125" s="65">
        <v>1</v>
      </c>
      <c r="D125" s="66">
        <v>2</v>
      </c>
      <c r="E125" s="66">
        <v>3</v>
      </c>
      <c r="F125" s="66">
        <v>4</v>
      </c>
      <c r="G125" s="66">
        <v>5</v>
      </c>
      <c r="H125" s="66">
        <v>6</v>
      </c>
      <c r="I125" s="66">
        <v>7</v>
      </c>
      <c r="J125" s="66">
        <v>8</v>
      </c>
      <c r="K125" s="66">
        <v>9</v>
      </c>
      <c r="L125" s="66">
        <v>10</v>
      </c>
      <c r="M125" s="66">
        <v>11</v>
      </c>
      <c r="N125" s="66">
        <v>12</v>
      </c>
      <c r="O125" s="66">
        <v>13</v>
      </c>
      <c r="P125" s="66">
        <v>14</v>
      </c>
      <c r="Q125" s="66">
        <v>15</v>
      </c>
      <c r="R125" s="66">
        <v>16</v>
      </c>
      <c r="S125" s="66">
        <v>17</v>
      </c>
      <c r="T125" s="66">
        <v>18</v>
      </c>
      <c r="U125" s="66">
        <v>19</v>
      </c>
      <c r="V125" s="66">
        <v>20</v>
      </c>
      <c r="W125" s="66">
        <v>21</v>
      </c>
      <c r="X125" s="66">
        <v>22</v>
      </c>
      <c r="Y125" s="66">
        <v>23</v>
      </c>
      <c r="Z125" s="66">
        <v>24</v>
      </c>
      <c r="AA125" s="66">
        <v>25</v>
      </c>
      <c r="AB125" s="66">
        <v>26</v>
      </c>
      <c r="AC125" s="66">
        <v>27</v>
      </c>
      <c r="AD125" s="66">
        <v>28</v>
      </c>
      <c r="AE125" s="66">
        <v>29</v>
      </c>
      <c r="AF125" s="66">
        <v>30</v>
      </c>
      <c r="AG125" s="67">
        <v>31</v>
      </c>
      <c r="AH125" s="68" t="s">
        <v>52</v>
      </c>
    </row>
    <row r="126" spans="1:34" ht="12.75" thickTop="1" x14ac:dyDescent="0.25">
      <c r="A126" s="168"/>
      <c r="B126" s="157">
        <v>0</v>
      </c>
      <c r="C126" s="82"/>
      <c r="D126" s="164"/>
      <c r="E126" s="164"/>
      <c r="F126" s="164"/>
      <c r="G126" s="164"/>
      <c r="H126" s="164"/>
      <c r="I126" s="75"/>
      <c r="J126" s="75"/>
      <c r="K126" s="164"/>
      <c r="L126" s="164"/>
      <c r="M126" s="164"/>
      <c r="N126" s="164"/>
      <c r="O126" s="164"/>
      <c r="P126" s="75"/>
      <c r="Q126" s="75"/>
      <c r="R126" s="164"/>
      <c r="S126" s="164"/>
      <c r="T126" s="164"/>
      <c r="U126" s="164"/>
      <c r="V126" s="164"/>
      <c r="W126" s="75"/>
      <c r="X126" s="75"/>
      <c r="Y126" s="164"/>
      <c r="Z126" s="164"/>
      <c r="AA126" s="164"/>
      <c r="AB126" s="164"/>
      <c r="AC126" s="164"/>
      <c r="AD126" s="75"/>
      <c r="AE126" s="75"/>
      <c r="AF126" s="164"/>
      <c r="AG126" s="169"/>
      <c r="AH126" s="53">
        <f>SUM(C126:AG126)</f>
        <v>0</v>
      </c>
    </row>
    <row r="127" spans="1:34" x14ac:dyDescent="0.25">
      <c r="A127" s="156"/>
      <c r="B127" s="159">
        <v>0</v>
      </c>
      <c r="C127" s="83"/>
      <c r="D127" s="165"/>
      <c r="E127" s="165"/>
      <c r="F127" s="165"/>
      <c r="G127" s="165"/>
      <c r="H127" s="165"/>
      <c r="I127" s="76"/>
      <c r="J127" s="76"/>
      <c r="K127" s="165"/>
      <c r="L127" s="165"/>
      <c r="M127" s="165"/>
      <c r="N127" s="165"/>
      <c r="O127" s="165"/>
      <c r="P127" s="76"/>
      <c r="Q127" s="76"/>
      <c r="R127" s="165"/>
      <c r="S127" s="165"/>
      <c r="T127" s="165"/>
      <c r="U127" s="165"/>
      <c r="V127" s="165"/>
      <c r="W127" s="76"/>
      <c r="X127" s="76"/>
      <c r="Y127" s="165"/>
      <c r="Z127" s="165"/>
      <c r="AA127" s="165"/>
      <c r="AB127" s="165"/>
      <c r="AC127" s="165"/>
      <c r="AD127" s="76"/>
      <c r="AE127" s="76"/>
      <c r="AF127" s="165"/>
      <c r="AG127" s="170"/>
      <c r="AH127" s="53">
        <f t="shared" ref="AH127:AH154" si="3">SUM(C127:AG127)</f>
        <v>0</v>
      </c>
    </row>
    <row r="128" spans="1:34" x14ac:dyDescent="0.25">
      <c r="A128" s="156"/>
      <c r="B128" s="159">
        <v>0</v>
      </c>
      <c r="C128" s="83"/>
      <c r="D128" s="165"/>
      <c r="E128" s="165"/>
      <c r="F128" s="165"/>
      <c r="G128" s="165"/>
      <c r="H128" s="165"/>
      <c r="I128" s="76"/>
      <c r="J128" s="76"/>
      <c r="K128" s="165"/>
      <c r="L128" s="165"/>
      <c r="M128" s="165"/>
      <c r="N128" s="165"/>
      <c r="O128" s="165"/>
      <c r="P128" s="76"/>
      <c r="Q128" s="76"/>
      <c r="R128" s="165"/>
      <c r="S128" s="165"/>
      <c r="T128" s="165"/>
      <c r="U128" s="165"/>
      <c r="V128" s="165"/>
      <c r="W128" s="76"/>
      <c r="X128" s="76"/>
      <c r="Y128" s="165"/>
      <c r="Z128" s="165"/>
      <c r="AA128" s="165"/>
      <c r="AB128" s="165"/>
      <c r="AC128" s="165"/>
      <c r="AD128" s="76"/>
      <c r="AE128" s="76"/>
      <c r="AF128" s="165"/>
      <c r="AG128" s="170"/>
      <c r="AH128" s="53">
        <f t="shared" si="3"/>
        <v>0</v>
      </c>
    </row>
    <row r="129" spans="1:34" x14ac:dyDescent="0.25">
      <c r="A129" s="156"/>
      <c r="B129" s="159">
        <v>0</v>
      </c>
      <c r="C129" s="83"/>
      <c r="D129" s="165"/>
      <c r="E129" s="165"/>
      <c r="F129" s="165"/>
      <c r="G129" s="165"/>
      <c r="H129" s="165"/>
      <c r="I129" s="76"/>
      <c r="J129" s="76"/>
      <c r="K129" s="165"/>
      <c r="L129" s="165"/>
      <c r="M129" s="165"/>
      <c r="N129" s="165"/>
      <c r="O129" s="165"/>
      <c r="P129" s="76"/>
      <c r="Q129" s="76"/>
      <c r="R129" s="165"/>
      <c r="S129" s="165"/>
      <c r="T129" s="165"/>
      <c r="U129" s="165"/>
      <c r="V129" s="165"/>
      <c r="W129" s="76"/>
      <c r="X129" s="76"/>
      <c r="Y129" s="165"/>
      <c r="Z129" s="165"/>
      <c r="AA129" s="165"/>
      <c r="AB129" s="165"/>
      <c r="AC129" s="165"/>
      <c r="AD129" s="76"/>
      <c r="AE129" s="76"/>
      <c r="AF129" s="165"/>
      <c r="AG129" s="170"/>
      <c r="AH129" s="53">
        <f t="shared" si="3"/>
        <v>0</v>
      </c>
    </row>
    <row r="130" spans="1:34" x14ac:dyDescent="0.25">
      <c r="A130" s="156"/>
      <c r="B130" s="159">
        <v>0</v>
      </c>
      <c r="C130" s="83"/>
      <c r="D130" s="165"/>
      <c r="E130" s="165"/>
      <c r="F130" s="165"/>
      <c r="G130" s="165"/>
      <c r="H130" s="165"/>
      <c r="I130" s="76"/>
      <c r="J130" s="76"/>
      <c r="K130" s="165"/>
      <c r="L130" s="165"/>
      <c r="M130" s="165"/>
      <c r="N130" s="165"/>
      <c r="O130" s="165"/>
      <c r="P130" s="76"/>
      <c r="Q130" s="76"/>
      <c r="R130" s="165"/>
      <c r="S130" s="165"/>
      <c r="T130" s="165"/>
      <c r="U130" s="165"/>
      <c r="V130" s="165"/>
      <c r="W130" s="76"/>
      <c r="X130" s="76"/>
      <c r="Y130" s="165"/>
      <c r="Z130" s="165"/>
      <c r="AA130" s="165"/>
      <c r="AB130" s="165"/>
      <c r="AC130" s="165"/>
      <c r="AD130" s="76"/>
      <c r="AE130" s="76"/>
      <c r="AF130" s="165"/>
      <c r="AG130" s="170"/>
      <c r="AH130" s="53">
        <f t="shared" si="3"/>
        <v>0</v>
      </c>
    </row>
    <row r="131" spans="1:34" x14ac:dyDescent="0.25">
      <c r="A131" s="156"/>
      <c r="B131" s="159">
        <v>0</v>
      </c>
      <c r="C131" s="83"/>
      <c r="D131" s="165"/>
      <c r="E131" s="165"/>
      <c r="F131" s="165"/>
      <c r="G131" s="165"/>
      <c r="H131" s="165"/>
      <c r="I131" s="76"/>
      <c r="J131" s="76"/>
      <c r="K131" s="165"/>
      <c r="L131" s="165"/>
      <c r="M131" s="165"/>
      <c r="N131" s="165"/>
      <c r="O131" s="165"/>
      <c r="P131" s="76"/>
      <c r="Q131" s="76"/>
      <c r="R131" s="165"/>
      <c r="S131" s="165"/>
      <c r="T131" s="165"/>
      <c r="U131" s="165"/>
      <c r="V131" s="165"/>
      <c r="W131" s="76"/>
      <c r="X131" s="76"/>
      <c r="Y131" s="165"/>
      <c r="Z131" s="165"/>
      <c r="AA131" s="165"/>
      <c r="AB131" s="165"/>
      <c r="AC131" s="165"/>
      <c r="AD131" s="76"/>
      <c r="AE131" s="76"/>
      <c r="AF131" s="165"/>
      <c r="AG131" s="170"/>
      <c r="AH131" s="53">
        <f t="shared" si="3"/>
        <v>0</v>
      </c>
    </row>
    <row r="132" spans="1:34" x14ac:dyDescent="0.25">
      <c r="A132" s="156"/>
      <c r="B132" s="159">
        <v>0</v>
      </c>
      <c r="C132" s="83"/>
      <c r="D132" s="165"/>
      <c r="E132" s="165"/>
      <c r="F132" s="165"/>
      <c r="G132" s="165"/>
      <c r="H132" s="165"/>
      <c r="I132" s="76"/>
      <c r="J132" s="76"/>
      <c r="K132" s="165"/>
      <c r="L132" s="165"/>
      <c r="M132" s="165"/>
      <c r="N132" s="165"/>
      <c r="O132" s="165"/>
      <c r="P132" s="76"/>
      <c r="Q132" s="76"/>
      <c r="R132" s="165"/>
      <c r="S132" s="165"/>
      <c r="T132" s="165"/>
      <c r="U132" s="165"/>
      <c r="V132" s="165"/>
      <c r="W132" s="76"/>
      <c r="X132" s="76"/>
      <c r="Y132" s="165"/>
      <c r="Z132" s="165"/>
      <c r="AA132" s="165"/>
      <c r="AB132" s="165"/>
      <c r="AC132" s="165"/>
      <c r="AD132" s="76"/>
      <c r="AE132" s="76"/>
      <c r="AF132" s="165"/>
      <c r="AG132" s="170"/>
      <c r="AH132" s="53">
        <f t="shared" si="3"/>
        <v>0</v>
      </c>
    </row>
    <row r="133" spans="1:34" x14ac:dyDescent="0.25">
      <c r="A133" s="156"/>
      <c r="B133" s="159">
        <v>0</v>
      </c>
      <c r="C133" s="83"/>
      <c r="D133" s="165"/>
      <c r="E133" s="165"/>
      <c r="F133" s="165"/>
      <c r="G133" s="165"/>
      <c r="H133" s="165"/>
      <c r="I133" s="76"/>
      <c r="J133" s="76"/>
      <c r="K133" s="165"/>
      <c r="L133" s="165"/>
      <c r="M133" s="165"/>
      <c r="N133" s="165"/>
      <c r="O133" s="165"/>
      <c r="P133" s="76"/>
      <c r="Q133" s="76"/>
      <c r="R133" s="165"/>
      <c r="S133" s="165"/>
      <c r="T133" s="165"/>
      <c r="U133" s="165"/>
      <c r="V133" s="165"/>
      <c r="W133" s="76"/>
      <c r="X133" s="76"/>
      <c r="Y133" s="165"/>
      <c r="Z133" s="165"/>
      <c r="AA133" s="165"/>
      <c r="AB133" s="165"/>
      <c r="AC133" s="165"/>
      <c r="AD133" s="76"/>
      <c r="AE133" s="76"/>
      <c r="AF133" s="165"/>
      <c r="AG133" s="170"/>
      <c r="AH133" s="53">
        <f t="shared" si="3"/>
        <v>0</v>
      </c>
    </row>
    <row r="134" spans="1:34" x14ac:dyDescent="0.25">
      <c r="A134" s="156"/>
      <c r="B134" s="159">
        <v>0</v>
      </c>
      <c r="C134" s="83"/>
      <c r="D134" s="165"/>
      <c r="E134" s="165"/>
      <c r="F134" s="165"/>
      <c r="G134" s="165"/>
      <c r="H134" s="165"/>
      <c r="I134" s="76"/>
      <c r="J134" s="76"/>
      <c r="K134" s="165"/>
      <c r="L134" s="165"/>
      <c r="M134" s="165"/>
      <c r="N134" s="165"/>
      <c r="O134" s="165"/>
      <c r="P134" s="76"/>
      <c r="Q134" s="76"/>
      <c r="R134" s="165"/>
      <c r="S134" s="165"/>
      <c r="T134" s="165"/>
      <c r="U134" s="165"/>
      <c r="V134" s="165"/>
      <c r="W134" s="76"/>
      <c r="X134" s="76"/>
      <c r="Y134" s="165"/>
      <c r="Z134" s="165"/>
      <c r="AA134" s="165"/>
      <c r="AB134" s="165"/>
      <c r="AC134" s="165"/>
      <c r="AD134" s="76"/>
      <c r="AE134" s="76"/>
      <c r="AF134" s="165"/>
      <c r="AG134" s="170"/>
      <c r="AH134" s="53">
        <f t="shared" si="3"/>
        <v>0</v>
      </c>
    </row>
    <row r="135" spans="1:34" x14ac:dyDescent="0.25">
      <c r="A135" s="156"/>
      <c r="B135" s="159">
        <v>0</v>
      </c>
      <c r="C135" s="83"/>
      <c r="D135" s="165"/>
      <c r="E135" s="165"/>
      <c r="F135" s="165"/>
      <c r="G135" s="165"/>
      <c r="H135" s="165"/>
      <c r="I135" s="76"/>
      <c r="J135" s="76"/>
      <c r="K135" s="165"/>
      <c r="L135" s="165"/>
      <c r="M135" s="165"/>
      <c r="N135" s="165"/>
      <c r="O135" s="165"/>
      <c r="P135" s="76"/>
      <c r="Q135" s="76"/>
      <c r="R135" s="165"/>
      <c r="S135" s="165"/>
      <c r="T135" s="165"/>
      <c r="U135" s="165"/>
      <c r="V135" s="165"/>
      <c r="W135" s="76"/>
      <c r="X135" s="76"/>
      <c r="Y135" s="165"/>
      <c r="Z135" s="165"/>
      <c r="AA135" s="165"/>
      <c r="AB135" s="165"/>
      <c r="AC135" s="165"/>
      <c r="AD135" s="76"/>
      <c r="AE135" s="76"/>
      <c r="AF135" s="165"/>
      <c r="AG135" s="170"/>
      <c r="AH135" s="53">
        <f t="shared" si="3"/>
        <v>0</v>
      </c>
    </row>
    <row r="136" spans="1:34" x14ac:dyDescent="0.25">
      <c r="A136" s="156"/>
      <c r="B136" s="159">
        <v>0</v>
      </c>
      <c r="C136" s="83"/>
      <c r="D136" s="165"/>
      <c r="E136" s="165"/>
      <c r="F136" s="165"/>
      <c r="G136" s="165"/>
      <c r="H136" s="165"/>
      <c r="I136" s="76"/>
      <c r="J136" s="76"/>
      <c r="K136" s="165"/>
      <c r="L136" s="165"/>
      <c r="M136" s="165"/>
      <c r="N136" s="165"/>
      <c r="O136" s="165"/>
      <c r="P136" s="76"/>
      <c r="Q136" s="76"/>
      <c r="R136" s="165"/>
      <c r="S136" s="165"/>
      <c r="T136" s="165"/>
      <c r="U136" s="165"/>
      <c r="V136" s="165"/>
      <c r="W136" s="76"/>
      <c r="X136" s="76"/>
      <c r="Y136" s="165"/>
      <c r="Z136" s="165"/>
      <c r="AA136" s="165"/>
      <c r="AB136" s="165"/>
      <c r="AC136" s="165"/>
      <c r="AD136" s="76"/>
      <c r="AE136" s="76"/>
      <c r="AF136" s="165"/>
      <c r="AG136" s="170"/>
      <c r="AH136" s="53">
        <f t="shared" si="3"/>
        <v>0</v>
      </c>
    </row>
    <row r="137" spans="1:34" x14ac:dyDescent="0.25">
      <c r="A137" s="156"/>
      <c r="B137" s="159">
        <v>0</v>
      </c>
      <c r="C137" s="83"/>
      <c r="D137" s="165"/>
      <c r="E137" s="165"/>
      <c r="F137" s="165"/>
      <c r="G137" s="165"/>
      <c r="H137" s="165"/>
      <c r="I137" s="76"/>
      <c r="J137" s="76"/>
      <c r="K137" s="165"/>
      <c r="L137" s="165"/>
      <c r="M137" s="165"/>
      <c r="N137" s="165"/>
      <c r="O137" s="165"/>
      <c r="P137" s="76"/>
      <c r="Q137" s="76"/>
      <c r="R137" s="165"/>
      <c r="S137" s="165"/>
      <c r="T137" s="165"/>
      <c r="U137" s="165"/>
      <c r="V137" s="165"/>
      <c r="W137" s="76"/>
      <c r="X137" s="76"/>
      <c r="Y137" s="165"/>
      <c r="Z137" s="165"/>
      <c r="AA137" s="165"/>
      <c r="AB137" s="165"/>
      <c r="AC137" s="165"/>
      <c r="AD137" s="76"/>
      <c r="AE137" s="76"/>
      <c r="AF137" s="165"/>
      <c r="AG137" s="170"/>
      <c r="AH137" s="53">
        <f t="shared" si="3"/>
        <v>0</v>
      </c>
    </row>
    <row r="138" spans="1:34" x14ac:dyDescent="0.25">
      <c r="A138" s="156"/>
      <c r="B138" s="159">
        <v>0</v>
      </c>
      <c r="C138" s="83"/>
      <c r="D138" s="165"/>
      <c r="E138" s="165"/>
      <c r="F138" s="165"/>
      <c r="G138" s="165"/>
      <c r="H138" s="165"/>
      <c r="I138" s="76"/>
      <c r="J138" s="76"/>
      <c r="K138" s="165"/>
      <c r="L138" s="165"/>
      <c r="M138" s="165"/>
      <c r="N138" s="165"/>
      <c r="O138" s="165"/>
      <c r="P138" s="76"/>
      <c r="Q138" s="76"/>
      <c r="R138" s="165"/>
      <c r="S138" s="165"/>
      <c r="T138" s="165"/>
      <c r="U138" s="165"/>
      <c r="V138" s="165"/>
      <c r="W138" s="76"/>
      <c r="X138" s="76"/>
      <c r="Y138" s="165"/>
      <c r="Z138" s="165"/>
      <c r="AA138" s="165"/>
      <c r="AB138" s="165"/>
      <c r="AC138" s="165"/>
      <c r="AD138" s="76"/>
      <c r="AE138" s="76"/>
      <c r="AF138" s="165"/>
      <c r="AG138" s="170"/>
      <c r="AH138" s="53">
        <f t="shared" si="3"/>
        <v>0</v>
      </c>
    </row>
    <row r="139" spans="1:34" x14ac:dyDescent="0.25">
      <c r="A139" s="156"/>
      <c r="B139" s="159">
        <v>0</v>
      </c>
      <c r="C139" s="83"/>
      <c r="D139" s="165"/>
      <c r="E139" s="165"/>
      <c r="F139" s="165"/>
      <c r="G139" s="165"/>
      <c r="H139" s="165"/>
      <c r="I139" s="76"/>
      <c r="J139" s="76"/>
      <c r="K139" s="165"/>
      <c r="L139" s="165"/>
      <c r="M139" s="165"/>
      <c r="N139" s="165"/>
      <c r="O139" s="165"/>
      <c r="P139" s="76"/>
      <c r="Q139" s="76"/>
      <c r="R139" s="165"/>
      <c r="S139" s="165"/>
      <c r="T139" s="165"/>
      <c r="U139" s="165"/>
      <c r="V139" s="165"/>
      <c r="W139" s="76"/>
      <c r="X139" s="76"/>
      <c r="Y139" s="165"/>
      <c r="Z139" s="165"/>
      <c r="AA139" s="165"/>
      <c r="AB139" s="165"/>
      <c r="AC139" s="165"/>
      <c r="AD139" s="76"/>
      <c r="AE139" s="76"/>
      <c r="AF139" s="165"/>
      <c r="AG139" s="170"/>
      <c r="AH139" s="53">
        <f t="shared" si="3"/>
        <v>0</v>
      </c>
    </row>
    <row r="140" spans="1:34" x14ac:dyDescent="0.25">
      <c r="A140" s="156"/>
      <c r="B140" s="159">
        <v>0</v>
      </c>
      <c r="C140" s="83"/>
      <c r="D140" s="165"/>
      <c r="E140" s="165"/>
      <c r="F140" s="165"/>
      <c r="G140" s="165"/>
      <c r="H140" s="165"/>
      <c r="I140" s="76"/>
      <c r="J140" s="76"/>
      <c r="K140" s="165"/>
      <c r="L140" s="165"/>
      <c r="M140" s="165"/>
      <c r="N140" s="165"/>
      <c r="O140" s="165"/>
      <c r="P140" s="76"/>
      <c r="Q140" s="76"/>
      <c r="R140" s="165"/>
      <c r="S140" s="165"/>
      <c r="T140" s="165"/>
      <c r="U140" s="165"/>
      <c r="V140" s="165"/>
      <c r="W140" s="76"/>
      <c r="X140" s="76"/>
      <c r="Y140" s="165"/>
      <c r="Z140" s="165"/>
      <c r="AA140" s="165"/>
      <c r="AB140" s="165"/>
      <c r="AC140" s="165"/>
      <c r="AD140" s="76"/>
      <c r="AE140" s="76"/>
      <c r="AF140" s="165"/>
      <c r="AG140" s="170"/>
      <c r="AH140" s="53">
        <f t="shared" si="3"/>
        <v>0</v>
      </c>
    </row>
    <row r="141" spans="1:34" x14ac:dyDescent="0.25">
      <c r="A141" s="156"/>
      <c r="B141" s="159">
        <v>0</v>
      </c>
      <c r="C141" s="83"/>
      <c r="D141" s="165"/>
      <c r="E141" s="165"/>
      <c r="F141" s="165"/>
      <c r="G141" s="165"/>
      <c r="H141" s="165"/>
      <c r="I141" s="76"/>
      <c r="J141" s="76"/>
      <c r="K141" s="165"/>
      <c r="L141" s="165"/>
      <c r="M141" s="165"/>
      <c r="N141" s="165"/>
      <c r="O141" s="165"/>
      <c r="P141" s="76"/>
      <c r="Q141" s="76"/>
      <c r="R141" s="165"/>
      <c r="S141" s="165"/>
      <c r="T141" s="165"/>
      <c r="U141" s="165"/>
      <c r="V141" s="165"/>
      <c r="W141" s="76"/>
      <c r="X141" s="76"/>
      <c r="Y141" s="165"/>
      <c r="Z141" s="165"/>
      <c r="AA141" s="165"/>
      <c r="AB141" s="165"/>
      <c r="AC141" s="165"/>
      <c r="AD141" s="76"/>
      <c r="AE141" s="76"/>
      <c r="AF141" s="165"/>
      <c r="AG141" s="170"/>
      <c r="AH141" s="53">
        <f t="shared" si="3"/>
        <v>0</v>
      </c>
    </row>
    <row r="142" spans="1:34" x14ac:dyDescent="0.25">
      <c r="A142" s="156"/>
      <c r="B142" s="159">
        <v>0</v>
      </c>
      <c r="C142" s="83"/>
      <c r="D142" s="165"/>
      <c r="E142" s="165"/>
      <c r="F142" s="165"/>
      <c r="G142" s="165"/>
      <c r="H142" s="165"/>
      <c r="I142" s="76"/>
      <c r="J142" s="76"/>
      <c r="K142" s="165"/>
      <c r="L142" s="165"/>
      <c r="M142" s="165"/>
      <c r="N142" s="165"/>
      <c r="O142" s="165"/>
      <c r="P142" s="76"/>
      <c r="Q142" s="76"/>
      <c r="R142" s="165"/>
      <c r="S142" s="165"/>
      <c r="T142" s="165"/>
      <c r="U142" s="165"/>
      <c r="V142" s="165"/>
      <c r="W142" s="76"/>
      <c r="X142" s="76"/>
      <c r="Y142" s="165"/>
      <c r="Z142" s="165"/>
      <c r="AA142" s="165"/>
      <c r="AB142" s="165"/>
      <c r="AC142" s="165"/>
      <c r="AD142" s="76"/>
      <c r="AE142" s="76"/>
      <c r="AF142" s="165"/>
      <c r="AG142" s="170"/>
      <c r="AH142" s="53">
        <f t="shared" si="3"/>
        <v>0</v>
      </c>
    </row>
    <row r="143" spans="1:34" x14ac:dyDescent="0.25">
      <c r="A143" s="156"/>
      <c r="B143" s="159">
        <v>0</v>
      </c>
      <c r="C143" s="83"/>
      <c r="D143" s="165"/>
      <c r="E143" s="165"/>
      <c r="F143" s="165"/>
      <c r="G143" s="165"/>
      <c r="H143" s="165"/>
      <c r="I143" s="76"/>
      <c r="J143" s="76"/>
      <c r="K143" s="165"/>
      <c r="L143" s="165"/>
      <c r="M143" s="165"/>
      <c r="N143" s="165"/>
      <c r="O143" s="165"/>
      <c r="P143" s="76"/>
      <c r="Q143" s="76"/>
      <c r="R143" s="165"/>
      <c r="S143" s="165"/>
      <c r="T143" s="165"/>
      <c r="U143" s="165"/>
      <c r="V143" s="165"/>
      <c r="W143" s="76"/>
      <c r="X143" s="76"/>
      <c r="Y143" s="165"/>
      <c r="Z143" s="165"/>
      <c r="AA143" s="165"/>
      <c r="AB143" s="165"/>
      <c r="AC143" s="165"/>
      <c r="AD143" s="76"/>
      <c r="AE143" s="76"/>
      <c r="AF143" s="165"/>
      <c r="AG143" s="170"/>
      <c r="AH143" s="53">
        <f t="shared" si="3"/>
        <v>0</v>
      </c>
    </row>
    <row r="144" spans="1:34" x14ac:dyDescent="0.25">
      <c r="A144" s="156"/>
      <c r="B144" s="159">
        <v>0</v>
      </c>
      <c r="C144" s="83"/>
      <c r="D144" s="165"/>
      <c r="E144" s="165"/>
      <c r="F144" s="165"/>
      <c r="G144" s="165"/>
      <c r="H144" s="165"/>
      <c r="I144" s="76"/>
      <c r="J144" s="76"/>
      <c r="K144" s="165"/>
      <c r="L144" s="165"/>
      <c r="M144" s="165"/>
      <c r="N144" s="165"/>
      <c r="O144" s="165"/>
      <c r="P144" s="76"/>
      <c r="Q144" s="76"/>
      <c r="R144" s="165"/>
      <c r="S144" s="165"/>
      <c r="T144" s="165"/>
      <c r="U144" s="165"/>
      <c r="V144" s="165"/>
      <c r="W144" s="76"/>
      <c r="X144" s="76"/>
      <c r="Y144" s="165"/>
      <c r="Z144" s="165"/>
      <c r="AA144" s="165"/>
      <c r="AB144" s="165"/>
      <c r="AC144" s="165"/>
      <c r="AD144" s="76"/>
      <c r="AE144" s="76"/>
      <c r="AF144" s="165"/>
      <c r="AG144" s="170"/>
      <c r="AH144" s="53">
        <f t="shared" si="3"/>
        <v>0</v>
      </c>
    </row>
    <row r="145" spans="1:34" x14ac:dyDescent="0.25">
      <c r="A145" s="156"/>
      <c r="B145" s="159">
        <v>0</v>
      </c>
      <c r="C145" s="83"/>
      <c r="D145" s="165"/>
      <c r="E145" s="165"/>
      <c r="F145" s="165"/>
      <c r="G145" s="165"/>
      <c r="H145" s="165"/>
      <c r="I145" s="76"/>
      <c r="J145" s="76"/>
      <c r="K145" s="165"/>
      <c r="L145" s="165"/>
      <c r="M145" s="165"/>
      <c r="N145" s="165"/>
      <c r="O145" s="165"/>
      <c r="P145" s="76"/>
      <c r="Q145" s="76"/>
      <c r="R145" s="165"/>
      <c r="S145" s="165"/>
      <c r="T145" s="165"/>
      <c r="U145" s="165"/>
      <c r="V145" s="165"/>
      <c r="W145" s="76"/>
      <c r="X145" s="76"/>
      <c r="Y145" s="165"/>
      <c r="Z145" s="165"/>
      <c r="AA145" s="165"/>
      <c r="AB145" s="165"/>
      <c r="AC145" s="165"/>
      <c r="AD145" s="76"/>
      <c r="AE145" s="76"/>
      <c r="AF145" s="165"/>
      <c r="AG145" s="170"/>
      <c r="AH145" s="53">
        <f t="shared" si="3"/>
        <v>0</v>
      </c>
    </row>
    <row r="146" spans="1:34" x14ac:dyDescent="0.25">
      <c r="A146" s="156"/>
      <c r="B146" s="159">
        <v>0</v>
      </c>
      <c r="C146" s="83"/>
      <c r="D146" s="165"/>
      <c r="E146" s="165"/>
      <c r="F146" s="165"/>
      <c r="G146" s="165"/>
      <c r="H146" s="165"/>
      <c r="I146" s="76"/>
      <c r="J146" s="76"/>
      <c r="K146" s="165"/>
      <c r="L146" s="165"/>
      <c r="M146" s="165"/>
      <c r="N146" s="165"/>
      <c r="O146" s="165"/>
      <c r="P146" s="76"/>
      <c r="Q146" s="76"/>
      <c r="R146" s="165"/>
      <c r="S146" s="165"/>
      <c r="T146" s="165"/>
      <c r="U146" s="165"/>
      <c r="V146" s="165"/>
      <c r="W146" s="76"/>
      <c r="X146" s="76"/>
      <c r="Y146" s="165"/>
      <c r="Z146" s="165"/>
      <c r="AA146" s="165"/>
      <c r="AB146" s="165"/>
      <c r="AC146" s="165"/>
      <c r="AD146" s="76"/>
      <c r="AE146" s="76"/>
      <c r="AF146" s="165"/>
      <c r="AG146" s="170"/>
      <c r="AH146" s="53">
        <f t="shared" si="3"/>
        <v>0</v>
      </c>
    </row>
    <row r="147" spans="1:34" x14ac:dyDescent="0.25">
      <c r="A147" s="156"/>
      <c r="B147" s="159">
        <v>0</v>
      </c>
      <c r="C147" s="83"/>
      <c r="D147" s="165"/>
      <c r="E147" s="165"/>
      <c r="F147" s="165"/>
      <c r="G147" s="165"/>
      <c r="H147" s="165"/>
      <c r="I147" s="76"/>
      <c r="J147" s="76"/>
      <c r="K147" s="165"/>
      <c r="L147" s="165"/>
      <c r="M147" s="165"/>
      <c r="N147" s="165"/>
      <c r="O147" s="165"/>
      <c r="P147" s="76"/>
      <c r="Q147" s="76"/>
      <c r="R147" s="165"/>
      <c r="S147" s="165"/>
      <c r="T147" s="165"/>
      <c r="U147" s="165"/>
      <c r="V147" s="165"/>
      <c r="W147" s="76"/>
      <c r="X147" s="76"/>
      <c r="Y147" s="165"/>
      <c r="Z147" s="165"/>
      <c r="AA147" s="165"/>
      <c r="AB147" s="165"/>
      <c r="AC147" s="165"/>
      <c r="AD147" s="76"/>
      <c r="AE147" s="76"/>
      <c r="AF147" s="165"/>
      <c r="AG147" s="170"/>
      <c r="AH147" s="53">
        <f t="shared" si="3"/>
        <v>0</v>
      </c>
    </row>
    <row r="148" spans="1:34" x14ac:dyDescent="0.25">
      <c r="A148" s="156"/>
      <c r="B148" s="159">
        <v>0</v>
      </c>
      <c r="C148" s="83"/>
      <c r="D148" s="165"/>
      <c r="E148" s="165"/>
      <c r="F148" s="165"/>
      <c r="G148" s="165"/>
      <c r="H148" s="165"/>
      <c r="I148" s="76"/>
      <c r="J148" s="76"/>
      <c r="K148" s="165"/>
      <c r="L148" s="165"/>
      <c r="M148" s="165"/>
      <c r="N148" s="165"/>
      <c r="O148" s="165"/>
      <c r="P148" s="76"/>
      <c r="Q148" s="76"/>
      <c r="R148" s="165"/>
      <c r="S148" s="165"/>
      <c r="T148" s="165"/>
      <c r="U148" s="165"/>
      <c r="V148" s="165"/>
      <c r="W148" s="76"/>
      <c r="X148" s="76"/>
      <c r="Y148" s="165"/>
      <c r="Z148" s="165"/>
      <c r="AA148" s="165"/>
      <c r="AB148" s="165"/>
      <c r="AC148" s="165"/>
      <c r="AD148" s="76"/>
      <c r="AE148" s="76"/>
      <c r="AF148" s="165"/>
      <c r="AG148" s="170"/>
      <c r="AH148" s="53">
        <f t="shared" si="3"/>
        <v>0</v>
      </c>
    </row>
    <row r="149" spans="1:34" x14ac:dyDescent="0.25">
      <c r="A149" s="156"/>
      <c r="B149" s="159">
        <v>0</v>
      </c>
      <c r="C149" s="83"/>
      <c r="D149" s="165"/>
      <c r="E149" s="165"/>
      <c r="F149" s="165"/>
      <c r="G149" s="165"/>
      <c r="H149" s="165"/>
      <c r="I149" s="76"/>
      <c r="J149" s="76"/>
      <c r="K149" s="165"/>
      <c r="L149" s="165"/>
      <c r="M149" s="165"/>
      <c r="N149" s="165"/>
      <c r="O149" s="165"/>
      <c r="P149" s="76"/>
      <c r="Q149" s="76"/>
      <c r="R149" s="165"/>
      <c r="S149" s="165"/>
      <c r="T149" s="165"/>
      <c r="U149" s="165"/>
      <c r="V149" s="165"/>
      <c r="W149" s="76"/>
      <c r="X149" s="76"/>
      <c r="Y149" s="165"/>
      <c r="Z149" s="165"/>
      <c r="AA149" s="165"/>
      <c r="AB149" s="165"/>
      <c r="AC149" s="165"/>
      <c r="AD149" s="76"/>
      <c r="AE149" s="76"/>
      <c r="AF149" s="165"/>
      <c r="AG149" s="170"/>
      <c r="AH149" s="53">
        <f t="shared" si="3"/>
        <v>0</v>
      </c>
    </row>
    <row r="150" spans="1:34" x14ac:dyDescent="0.25">
      <c r="A150" s="156"/>
      <c r="B150" s="159">
        <v>0</v>
      </c>
      <c r="C150" s="83"/>
      <c r="D150" s="165"/>
      <c r="E150" s="165"/>
      <c r="F150" s="165"/>
      <c r="G150" s="165"/>
      <c r="H150" s="165"/>
      <c r="I150" s="76"/>
      <c r="J150" s="76"/>
      <c r="K150" s="165"/>
      <c r="L150" s="165"/>
      <c r="M150" s="165"/>
      <c r="N150" s="165"/>
      <c r="O150" s="165"/>
      <c r="P150" s="76"/>
      <c r="Q150" s="76"/>
      <c r="R150" s="165"/>
      <c r="S150" s="165"/>
      <c r="T150" s="165"/>
      <c r="U150" s="165"/>
      <c r="V150" s="165"/>
      <c r="W150" s="76"/>
      <c r="X150" s="76"/>
      <c r="Y150" s="165"/>
      <c r="Z150" s="165"/>
      <c r="AA150" s="165"/>
      <c r="AB150" s="165"/>
      <c r="AC150" s="165"/>
      <c r="AD150" s="76"/>
      <c r="AE150" s="76"/>
      <c r="AF150" s="165"/>
      <c r="AG150" s="170"/>
      <c r="AH150" s="53">
        <f t="shared" si="3"/>
        <v>0</v>
      </c>
    </row>
    <row r="151" spans="1:34" x14ac:dyDescent="0.25">
      <c r="A151" s="156"/>
      <c r="B151" s="159">
        <v>0</v>
      </c>
      <c r="C151" s="83"/>
      <c r="D151" s="165"/>
      <c r="E151" s="165"/>
      <c r="F151" s="165"/>
      <c r="G151" s="165"/>
      <c r="H151" s="165"/>
      <c r="I151" s="76"/>
      <c r="J151" s="76"/>
      <c r="K151" s="165"/>
      <c r="L151" s="165"/>
      <c r="M151" s="165"/>
      <c r="N151" s="165"/>
      <c r="O151" s="165"/>
      <c r="P151" s="76"/>
      <c r="Q151" s="76"/>
      <c r="R151" s="165"/>
      <c r="S151" s="165"/>
      <c r="T151" s="165"/>
      <c r="U151" s="165"/>
      <c r="V151" s="165"/>
      <c r="W151" s="76"/>
      <c r="X151" s="76"/>
      <c r="Y151" s="165"/>
      <c r="Z151" s="165"/>
      <c r="AA151" s="165"/>
      <c r="AB151" s="165"/>
      <c r="AC151" s="165"/>
      <c r="AD151" s="76"/>
      <c r="AE151" s="76"/>
      <c r="AF151" s="165"/>
      <c r="AG151" s="170"/>
      <c r="AH151" s="53">
        <f t="shared" si="3"/>
        <v>0</v>
      </c>
    </row>
    <row r="152" spans="1:34" x14ac:dyDescent="0.25">
      <c r="A152" s="156"/>
      <c r="B152" s="159">
        <v>0</v>
      </c>
      <c r="C152" s="83"/>
      <c r="D152" s="165"/>
      <c r="E152" s="165"/>
      <c r="F152" s="165"/>
      <c r="G152" s="165"/>
      <c r="H152" s="165"/>
      <c r="I152" s="76"/>
      <c r="J152" s="76"/>
      <c r="K152" s="165"/>
      <c r="L152" s="165"/>
      <c r="M152" s="165"/>
      <c r="N152" s="165"/>
      <c r="O152" s="165"/>
      <c r="P152" s="76"/>
      <c r="Q152" s="76"/>
      <c r="R152" s="165"/>
      <c r="S152" s="165"/>
      <c r="T152" s="165"/>
      <c r="U152" s="165"/>
      <c r="V152" s="165"/>
      <c r="W152" s="76"/>
      <c r="X152" s="76"/>
      <c r="Y152" s="165"/>
      <c r="Z152" s="165"/>
      <c r="AA152" s="165"/>
      <c r="AB152" s="165"/>
      <c r="AC152" s="165"/>
      <c r="AD152" s="76"/>
      <c r="AE152" s="76"/>
      <c r="AF152" s="165"/>
      <c r="AG152" s="170"/>
      <c r="AH152" s="53">
        <f t="shared" si="3"/>
        <v>0</v>
      </c>
    </row>
    <row r="153" spans="1:34" x14ac:dyDescent="0.25">
      <c r="A153" s="156"/>
      <c r="B153" s="159">
        <v>0</v>
      </c>
      <c r="C153" s="83"/>
      <c r="D153" s="165"/>
      <c r="E153" s="165"/>
      <c r="F153" s="165"/>
      <c r="G153" s="165"/>
      <c r="H153" s="165"/>
      <c r="I153" s="76"/>
      <c r="J153" s="76"/>
      <c r="K153" s="165"/>
      <c r="L153" s="165"/>
      <c r="M153" s="165"/>
      <c r="N153" s="165"/>
      <c r="O153" s="165"/>
      <c r="P153" s="76"/>
      <c r="Q153" s="76"/>
      <c r="R153" s="165"/>
      <c r="S153" s="165"/>
      <c r="T153" s="165"/>
      <c r="U153" s="165"/>
      <c r="V153" s="165"/>
      <c r="W153" s="76"/>
      <c r="X153" s="76"/>
      <c r="Y153" s="165"/>
      <c r="Z153" s="165"/>
      <c r="AA153" s="165"/>
      <c r="AB153" s="165"/>
      <c r="AC153" s="165"/>
      <c r="AD153" s="76"/>
      <c r="AE153" s="76"/>
      <c r="AF153" s="165"/>
      <c r="AG153" s="170"/>
      <c r="AH153" s="53">
        <f t="shared" si="3"/>
        <v>0</v>
      </c>
    </row>
    <row r="154" spans="1:34" ht="12.75" thickBot="1" x14ac:dyDescent="0.3">
      <c r="A154" s="156"/>
      <c r="B154" s="159">
        <v>0</v>
      </c>
      <c r="C154" s="84"/>
      <c r="D154" s="166"/>
      <c r="E154" s="166"/>
      <c r="F154" s="166"/>
      <c r="G154" s="166"/>
      <c r="H154" s="166"/>
      <c r="I154" s="77"/>
      <c r="J154" s="77"/>
      <c r="K154" s="166"/>
      <c r="L154" s="166"/>
      <c r="M154" s="166"/>
      <c r="N154" s="166"/>
      <c r="O154" s="166"/>
      <c r="P154" s="77"/>
      <c r="Q154" s="77"/>
      <c r="R154" s="166"/>
      <c r="S154" s="166"/>
      <c r="T154" s="166"/>
      <c r="U154" s="166"/>
      <c r="V154" s="166"/>
      <c r="W154" s="77"/>
      <c r="X154" s="77"/>
      <c r="Y154" s="166"/>
      <c r="Z154" s="166"/>
      <c r="AA154" s="166"/>
      <c r="AB154" s="166"/>
      <c r="AC154" s="167"/>
      <c r="AD154" s="80"/>
      <c r="AE154" s="80"/>
      <c r="AF154" s="167"/>
      <c r="AG154" s="171"/>
      <c r="AH154" s="54">
        <f t="shared" si="3"/>
        <v>0</v>
      </c>
    </row>
    <row r="155" spans="1:34" ht="13.5" thickTop="1" thickBot="1" x14ac:dyDescent="0.3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250" t="s">
        <v>60</v>
      </c>
      <c r="AD155" s="250"/>
      <c r="AE155" s="250"/>
      <c r="AF155" s="250"/>
      <c r="AG155" s="250"/>
      <c r="AH155" s="70">
        <f>SUM(AH126:AH154)</f>
        <v>0</v>
      </c>
    </row>
    <row r="156" spans="1:34" ht="12.75" thickTop="1" x14ac:dyDescent="0.25">
      <c r="A156" s="236" t="s">
        <v>54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6" t="s">
        <v>57</v>
      </c>
      <c r="AB156" s="237"/>
      <c r="AC156" s="237"/>
      <c r="AD156" s="237"/>
      <c r="AE156" s="237"/>
      <c r="AF156" s="237"/>
      <c r="AG156" s="237"/>
      <c r="AH156" s="237"/>
    </row>
    <row r="157" spans="1:34" x14ac:dyDescent="0.25">
      <c r="A157" s="236" t="s">
        <v>53</v>
      </c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 t="s">
        <v>56</v>
      </c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 t="s">
        <v>55</v>
      </c>
      <c r="AB157" s="236"/>
      <c r="AC157" s="236"/>
      <c r="AD157" s="236"/>
      <c r="AE157" s="236"/>
      <c r="AF157" s="236"/>
      <c r="AG157" s="236"/>
      <c r="AH157" s="236"/>
    </row>
    <row r="158" spans="1:34" x14ac:dyDescent="0.25">
      <c r="A158" s="236"/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</row>
    <row r="159" spans="1:34" x14ac:dyDescent="0.25">
      <c r="A159" s="236" t="s">
        <v>128</v>
      </c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</row>
    <row r="160" spans="1:34" x14ac:dyDescent="0.25">
      <c r="A160" s="236" t="s">
        <v>53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 t="s">
        <v>56</v>
      </c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 t="s">
        <v>2</v>
      </c>
      <c r="AB160" s="236"/>
      <c r="AC160" s="236"/>
      <c r="AD160" s="236"/>
      <c r="AE160" s="236"/>
      <c r="AF160" s="236"/>
      <c r="AG160" s="236"/>
      <c r="AH160" s="236"/>
    </row>
  </sheetData>
  <sheetProtection password="E047" sheet="1" selectLockedCells="1"/>
  <mergeCells count="83">
    <mergeCell ref="A6:AH6"/>
    <mergeCell ref="A1:AH1"/>
    <mergeCell ref="A2:AH2"/>
    <mergeCell ref="A3:AH3"/>
    <mergeCell ref="A4:AH4"/>
    <mergeCell ref="A5:AH5"/>
    <mergeCell ref="A8:AG8"/>
    <mergeCell ref="A35:AC35"/>
    <mergeCell ref="AD35:AG35"/>
    <mergeCell ref="A36:M36"/>
    <mergeCell ref="N36:Z36"/>
    <mergeCell ref="AA36:AH36"/>
    <mergeCell ref="A43:AH43"/>
    <mergeCell ref="A37:M37"/>
    <mergeCell ref="N37:Z37"/>
    <mergeCell ref="AA37:AH37"/>
    <mergeCell ref="A38:AH38"/>
    <mergeCell ref="A39:M39"/>
    <mergeCell ref="N39:Z39"/>
    <mergeCell ref="AA39:AH39"/>
    <mergeCell ref="A40:M40"/>
    <mergeCell ref="N40:Z40"/>
    <mergeCell ref="AA40:AH40"/>
    <mergeCell ref="A41:AH41"/>
    <mergeCell ref="A42:AH42"/>
    <mergeCell ref="A44:AH44"/>
    <mergeCell ref="A45:AH45"/>
    <mergeCell ref="A46:AH46"/>
    <mergeCell ref="AD74:AG74"/>
    <mergeCell ref="A75:M75"/>
    <mergeCell ref="N75:Z75"/>
    <mergeCell ref="AA75:AH75"/>
    <mergeCell ref="A76:M76"/>
    <mergeCell ref="N76:Z76"/>
    <mergeCell ref="AA76:AH76"/>
    <mergeCell ref="A77:AH77"/>
    <mergeCell ref="A78:M78"/>
    <mergeCell ref="N78:Z78"/>
    <mergeCell ref="AA78:AH78"/>
    <mergeCell ref="A114:M114"/>
    <mergeCell ref="N114:Z114"/>
    <mergeCell ref="AA114:AH114"/>
    <mergeCell ref="A79:M79"/>
    <mergeCell ref="N79:Z79"/>
    <mergeCell ref="AA79:AH79"/>
    <mergeCell ref="A80:AH80"/>
    <mergeCell ref="A81:AH81"/>
    <mergeCell ref="A82:AH82"/>
    <mergeCell ref="A83:AH83"/>
    <mergeCell ref="A84:AH84"/>
    <mergeCell ref="A85:AH85"/>
    <mergeCell ref="A113:AC113"/>
    <mergeCell ref="AD113:AG113"/>
    <mergeCell ref="A121:AH121"/>
    <mergeCell ref="A115:M115"/>
    <mergeCell ref="N115:Z115"/>
    <mergeCell ref="AA115:AH115"/>
    <mergeCell ref="A116:AH116"/>
    <mergeCell ref="A117:M117"/>
    <mergeCell ref="N117:Z117"/>
    <mergeCell ref="AA117:AH117"/>
    <mergeCell ref="A118:M118"/>
    <mergeCell ref="N118:Z118"/>
    <mergeCell ref="AA118:AH118"/>
    <mergeCell ref="A119:AH119"/>
    <mergeCell ref="A120:AH120"/>
    <mergeCell ref="A122:AH122"/>
    <mergeCell ref="A123:AH123"/>
    <mergeCell ref="A124:AH124"/>
    <mergeCell ref="AC155:AG155"/>
    <mergeCell ref="A156:M156"/>
    <mergeCell ref="N156:Z156"/>
    <mergeCell ref="AA156:AH156"/>
    <mergeCell ref="A160:M160"/>
    <mergeCell ref="N160:Z160"/>
    <mergeCell ref="AA160:AH160"/>
    <mergeCell ref="A157:M157"/>
    <mergeCell ref="N157:Z157"/>
    <mergeCell ref="AA157:AH157"/>
    <mergeCell ref="A158:AH158"/>
    <mergeCell ref="A159:M159"/>
    <mergeCell ref="N159:Z159"/>
    <mergeCell ref="AA159:AH159"/>
  </mergeCells>
  <dataValidations count="2">
    <dataValidation type="decimal" allowBlank="1" showInputMessage="1" showErrorMessage="1" errorTitle="Nekorektný údaj" error="Zadajte počet hodín v rozmedzí  0,1 - 10,0 hodín." sqref="C87:AG112 C126:AG154 C48:AG73">
      <formula1>0.1</formula1>
      <formula2>10</formula2>
    </dataValidation>
    <dataValidation type="decimal" allowBlank="1" showInputMessage="1" showErrorMessage="1" errorTitle="Nekorektný údaj" error="Zadajte počet hodín v rozsahu 0,1 - 10,0 hodín." sqref="C9:AG34">
      <formula1>0.1</formula1>
      <formula2>10</formula2>
    </dataValidation>
  </dataValidations>
  <pageMargins left="0.7" right="0.7" top="0.75" bottom="0.75" header="0.3" footer="0.3"/>
  <pageSetup paperSize="9" scale="97" orientation="landscape" r:id="rId1"/>
  <headerFooter>
    <oddHeader>&amp;C&amp;"-,Tučné"Výkaz dennej evidencia počtu hodín poskytovanej sociálnej služby na jednotlivých miestach v zariadení za 2. štvrťrok 2022
&amp;K08-024MÁJ 2022</oddHeader>
  </headerFooter>
  <rowBreaks count="3" manualBreakCount="3">
    <brk id="40" max="16383" man="1"/>
    <brk id="79" max="16383" man="1"/>
    <brk id="118" max="16383" man="1"/>
  </rowBreaks>
  <ignoredErrors>
    <ignoredError sqref="AH9:AH34 AH48:AH73 AH87:AH112 AH126:AH1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H160"/>
  <sheetViews>
    <sheetView view="pageLayout" zoomScaleNormal="100" workbookViewId="0">
      <selection activeCell="A158" sqref="A158:AH158"/>
    </sheetView>
  </sheetViews>
  <sheetFormatPr defaultColWidth="8.7109375" defaultRowHeight="12" x14ac:dyDescent="0.25"/>
  <cols>
    <col min="1" max="1" width="5.7109375" style="72" customWidth="1"/>
    <col min="2" max="2" width="6.85546875" style="72" customWidth="1"/>
    <col min="3" max="33" width="3.42578125" style="72" customWidth="1"/>
    <col min="34" max="34" width="10.42578125" style="72" customWidth="1"/>
    <col min="35" max="16384" width="8.7109375" style="72"/>
  </cols>
  <sheetData>
    <row r="1" spans="1:34" x14ac:dyDescent="0.25">
      <c r="A1" s="235" t="str">
        <f>'Súhrnný výkaz 2Q 2022'!A1:D1</f>
        <v xml:space="preserve">Prijímateľ finančného príspevku: 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34" x14ac:dyDescent="0.25">
      <c r="A2" s="235" t="str">
        <f>'Súhrnný výkaz 2Q 2022'!A2:D2</f>
        <v xml:space="preserve">IČO: 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</row>
    <row r="3" spans="1:34" x14ac:dyDescent="0.25">
      <c r="A3" s="235" t="str">
        <f>'Súhrnný výkaz 2Q 2022'!A3:D3</f>
        <v xml:space="preserve">Číslo zmluvy o poskytnutí finančného príspevku: 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x14ac:dyDescent="0.25">
      <c r="A4" s="235" t="str">
        <f>'Súhrnný výkaz 2Q 2022'!A4:D4</f>
        <v xml:space="preserve">Názov a adresa zariadenia sociálnej služby: 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34" x14ac:dyDescent="0.25">
      <c r="A5" s="235" t="str">
        <f>'Súhrnný výkaz 2Q 2022'!A5:D5</f>
        <v xml:space="preserve">Druh sociálnej služby: 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ht="12.75" thickBot="1" x14ac:dyDescent="0.3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</row>
    <row r="7" spans="1:34" ht="26.45" customHeight="1" thickTop="1" thickBot="1" x14ac:dyDescent="0.3">
      <c r="A7" s="58" t="s">
        <v>19</v>
      </c>
      <c r="B7" s="59" t="s">
        <v>14</v>
      </c>
      <c r="C7" s="60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  <c r="I7" s="61">
        <v>7</v>
      </c>
      <c r="J7" s="61">
        <v>8</v>
      </c>
      <c r="K7" s="61">
        <v>9</v>
      </c>
      <c r="L7" s="61">
        <v>10</v>
      </c>
      <c r="M7" s="61">
        <v>11</v>
      </c>
      <c r="N7" s="61">
        <v>12</v>
      </c>
      <c r="O7" s="61">
        <v>13</v>
      </c>
      <c r="P7" s="61">
        <v>14</v>
      </c>
      <c r="Q7" s="61">
        <v>15</v>
      </c>
      <c r="R7" s="61">
        <v>16</v>
      </c>
      <c r="S7" s="61">
        <v>17</v>
      </c>
      <c r="T7" s="61">
        <v>18</v>
      </c>
      <c r="U7" s="61">
        <v>19</v>
      </c>
      <c r="V7" s="61">
        <v>20</v>
      </c>
      <c r="W7" s="61">
        <v>21</v>
      </c>
      <c r="X7" s="61">
        <v>22</v>
      </c>
      <c r="Y7" s="61">
        <v>23</v>
      </c>
      <c r="Z7" s="61">
        <v>24</v>
      </c>
      <c r="AA7" s="61">
        <v>25</v>
      </c>
      <c r="AB7" s="61">
        <v>26</v>
      </c>
      <c r="AC7" s="61">
        <v>27</v>
      </c>
      <c r="AD7" s="61">
        <v>28</v>
      </c>
      <c r="AE7" s="61">
        <v>29</v>
      </c>
      <c r="AF7" s="61">
        <v>30</v>
      </c>
      <c r="AG7" s="62">
        <v>31</v>
      </c>
      <c r="AH7" s="56" t="s">
        <v>52</v>
      </c>
    </row>
    <row r="8" spans="1:34" ht="20.45" customHeight="1" thickTop="1" thickBot="1" x14ac:dyDescent="0.3">
      <c r="A8" s="238" t="s">
        <v>59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40"/>
      <c r="AH8" s="69">
        <f>SUM(AH35,AH74,AH113,AH155)</f>
        <v>0</v>
      </c>
    </row>
    <row r="9" spans="1:34" ht="11.45" customHeight="1" thickTop="1" x14ac:dyDescent="0.25">
      <c r="A9" s="156"/>
      <c r="B9" s="157">
        <v>0</v>
      </c>
      <c r="C9" s="172"/>
      <c r="D9" s="173"/>
      <c r="E9" s="164"/>
      <c r="F9" s="75"/>
      <c r="G9" s="75"/>
      <c r="H9" s="164"/>
      <c r="I9" s="164"/>
      <c r="J9" s="164"/>
      <c r="K9" s="164"/>
      <c r="L9" s="164"/>
      <c r="M9" s="75"/>
      <c r="N9" s="75"/>
      <c r="O9" s="164"/>
      <c r="P9" s="164"/>
      <c r="Q9" s="164"/>
      <c r="R9" s="164"/>
      <c r="S9" s="164"/>
      <c r="T9" s="75"/>
      <c r="U9" s="75"/>
      <c r="V9" s="164"/>
      <c r="W9" s="164"/>
      <c r="X9" s="164"/>
      <c r="Y9" s="164"/>
      <c r="Z9" s="164"/>
      <c r="AA9" s="75"/>
      <c r="AB9" s="75"/>
      <c r="AC9" s="164"/>
      <c r="AD9" s="164"/>
      <c r="AE9" s="164"/>
      <c r="AF9" s="164"/>
      <c r="AG9" s="78"/>
      <c r="AH9" s="53">
        <f>SUM(C9:AG9)</f>
        <v>0</v>
      </c>
    </row>
    <row r="10" spans="1:34" ht="11.45" customHeight="1" x14ac:dyDescent="0.25">
      <c r="A10" s="156"/>
      <c r="B10" s="159">
        <v>0</v>
      </c>
      <c r="C10" s="174"/>
      <c r="D10" s="175"/>
      <c r="E10" s="165"/>
      <c r="F10" s="76"/>
      <c r="G10" s="76"/>
      <c r="H10" s="165"/>
      <c r="I10" s="165"/>
      <c r="J10" s="165"/>
      <c r="K10" s="165"/>
      <c r="L10" s="165"/>
      <c r="M10" s="76"/>
      <c r="N10" s="76"/>
      <c r="O10" s="165"/>
      <c r="P10" s="165"/>
      <c r="Q10" s="165"/>
      <c r="R10" s="165"/>
      <c r="S10" s="165"/>
      <c r="T10" s="76"/>
      <c r="U10" s="76"/>
      <c r="V10" s="165"/>
      <c r="W10" s="165"/>
      <c r="X10" s="165"/>
      <c r="Y10" s="165"/>
      <c r="Z10" s="165"/>
      <c r="AA10" s="76"/>
      <c r="AB10" s="76"/>
      <c r="AC10" s="165"/>
      <c r="AD10" s="165"/>
      <c r="AE10" s="165"/>
      <c r="AF10" s="165"/>
      <c r="AG10" s="79"/>
      <c r="AH10" s="53">
        <f t="shared" ref="AH10:AH34" si="0">SUM(C10:AG10)</f>
        <v>0</v>
      </c>
    </row>
    <row r="11" spans="1:34" ht="11.45" customHeight="1" x14ac:dyDescent="0.25">
      <c r="A11" s="156"/>
      <c r="B11" s="159">
        <v>0</v>
      </c>
      <c r="C11" s="174"/>
      <c r="D11" s="175"/>
      <c r="E11" s="165"/>
      <c r="F11" s="76"/>
      <c r="G11" s="76"/>
      <c r="H11" s="165"/>
      <c r="I11" s="165"/>
      <c r="J11" s="165"/>
      <c r="K11" s="165"/>
      <c r="L11" s="165"/>
      <c r="M11" s="76"/>
      <c r="N11" s="76"/>
      <c r="O11" s="165"/>
      <c r="P11" s="165"/>
      <c r="Q11" s="165"/>
      <c r="R11" s="165"/>
      <c r="S11" s="165"/>
      <c r="T11" s="76"/>
      <c r="U11" s="76"/>
      <c r="V11" s="165"/>
      <c r="W11" s="165"/>
      <c r="X11" s="165"/>
      <c r="Y11" s="165"/>
      <c r="Z11" s="165"/>
      <c r="AA11" s="76"/>
      <c r="AB11" s="76"/>
      <c r="AC11" s="165"/>
      <c r="AD11" s="165"/>
      <c r="AE11" s="165"/>
      <c r="AF11" s="165"/>
      <c r="AG11" s="79"/>
      <c r="AH11" s="53">
        <f t="shared" si="0"/>
        <v>0</v>
      </c>
    </row>
    <row r="12" spans="1:34" ht="11.45" customHeight="1" x14ac:dyDescent="0.25">
      <c r="A12" s="156"/>
      <c r="B12" s="159">
        <v>0</v>
      </c>
      <c r="C12" s="174"/>
      <c r="D12" s="175"/>
      <c r="E12" s="165"/>
      <c r="F12" s="76"/>
      <c r="G12" s="76"/>
      <c r="H12" s="165"/>
      <c r="I12" s="165"/>
      <c r="J12" s="165"/>
      <c r="K12" s="165"/>
      <c r="L12" s="165"/>
      <c r="M12" s="76"/>
      <c r="N12" s="76"/>
      <c r="O12" s="165"/>
      <c r="P12" s="165"/>
      <c r="Q12" s="165"/>
      <c r="R12" s="165"/>
      <c r="S12" s="165"/>
      <c r="T12" s="76"/>
      <c r="U12" s="76"/>
      <c r="V12" s="165"/>
      <c r="W12" s="165"/>
      <c r="X12" s="165"/>
      <c r="Y12" s="165"/>
      <c r="Z12" s="165"/>
      <c r="AA12" s="76"/>
      <c r="AB12" s="76"/>
      <c r="AC12" s="165"/>
      <c r="AD12" s="165"/>
      <c r="AE12" s="165"/>
      <c r="AF12" s="165"/>
      <c r="AG12" s="79"/>
      <c r="AH12" s="53">
        <f t="shared" si="0"/>
        <v>0</v>
      </c>
    </row>
    <row r="13" spans="1:34" ht="11.45" customHeight="1" x14ac:dyDescent="0.25">
      <c r="A13" s="156"/>
      <c r="B13" s="159">
        <v>0</v>
      </c>
      <c r="C13" s="174"/>
      <c r="D13" s="175"/>
      <c r="E13" s="165"/>
      <c r="F13" s="76"/>
      <c r="G13" s="76"/>
      <c r="H13" s="165"/>
      <c r="I13" s="165"/>
      <c r="J13" s="165"/>
      <c r="K13" s="165"/>
      <c r="L13" s="165"/>
      <c r="M13" s="76"/>
      <c r="N13" s="76"/>
      <c r="O13" s="165"/>
      <c r="P13" s="165"/>
      <c r="Q13" s="165"/>
      <c r="R13" s="165"/>
      <c r="S13" s="165"/>
      <c r="T13" s="76"/>
      <c r="U13" s="76"/>
      <c r="V13" s="165"/>
      <c r="W13" s="165"/>
      <c r="X13" s="165"/>
      <c r="Y13" s="165"/>
      <c r="Z13" s="165"/>
      <c r="AA13" s="76"/>
      <c r="AB13" s="76"/>
      <c r="AC13" s="165"/>
      <c r="AD13" s="165"/>
      <c r="AE13" s="165"/>
      <c r="AF13" s="165"/>
      <c r="AG13" s="79"/>
      <c r="AH13" s="53">
        <f t="shared" si="0"/>
        <v>0</v>
      </c>
    </row>
    <row r="14" spans="1:34" ht="11.45" customHeight="1" x14ac:dyDescent="0.25">
      <c r="A14" s="156"/>
      <c r="B14" s="159">
        <v>0</v>
      </c>
      <c r="C14" s="174"/>
      <c r="D14" s="175"/>
      <c r="E14" s="165"/>
      <c r="F14" s="76"/>
      <c r="G14" s="76"/>
      <c r="H14" s="165"/>
      <c r="I14" s="165"/>
      <c r="J14" s="165"/>
      <c r="K14" s="165"/>
      <c r="L14" s="165"/>
      <c r="M14" s="76"/>
      <c r="N14" s="76"/>
      <c r="O14" s="165"/>
      <c r="P14" s="165"/>
      <c r="Q14" s="165"/>
      <c r="R14" s="165"/>
      <c r="S14" s="165"/>
      <c r="T14" s="76"/>
      <c r="U14" s="76"/>
      <c r="V14" s="165"/>
      <c r="W14" s="165"/>
      <c r="X14" s="165"/>
      <c r="Y14" s="165"/>
      <c r="Z14" s="165"/>
      <c r="AA14" s="76"/>
      <c r="AB14" s="76"/>
      <c r="AC14" s="165"/>
      <c r="AD14" s="165"/>
      <c r="AE14" s="165"/>
      <c r="AF14" s="165"/>
      <c r="AG14" s="79"/>
      <c r="AH14" s="53">
        <f t="shared" si="0"/>
        <v>0</v>
      </c>
    </row>
    <row r="15" spans="1:34" ht="11.45" customHeight="1" x14ac:dyDescent="0.25">
      <c r="A15" s="156"/>
      <c r="B15" s="159">
        <v>0</v>
      </c>
      <c r="C15" s="174"/>
      <c r="D15" s="175"/>
      <c r="E15" s="165"/>
      <c r="F15" s="76"/>
      <c r="G15" s="76"/>
      <c r="H15" s="165"/>
      <c r="I15" s="165"/>
      <c r="J15" s="165"/>
      <c r="K15" s="165"/>
      <c r="L15" s="165"/>
      <c r="M15" s="76"/>
      <c r="N15" s="76"/>
      <c r="O15" s="165"/>
      <c r="P15" s="165"/>
      <c r="Q15" s="165"/>
      <c r="R15" s="165"/>
      <c r="S15" s="165"/>
      <c r="T15" s="76"/>
      <c r="U15" s="76"/>
      <c r="V15" s="165"/>
      <c r="W15" s="165"/>
      <c r="X15" s="165"/>
      <c r="Y15" s="165"/>
      <c r="Z15" s="165"/>
      <c r="AA15" s="76"/>
      <c r="AB15" s="76"/>
      <c r="AC15" s="165"/>
      <c r="AD15" s="165"/>
      <c r="AE15" s="165"/>
      <c r="AF15" s="165"/>
      <c r="AG15" s="79"/>
      <c r="AH15" s="53">
        <f t="shared" si="0"/>
        <v>0</v>
      </c>
    </row>
    <row r="16" spans="1:34" ht="11.45" customHeight="1" x14ac:dyDescent="0.25">
      <c r="A16" s="156"/>
      <c r="B16" s="159">
        <v>0</v>
      </c>
      <c r="C16" s="174"/>
      <c r="D16" s="175"/>
      <c r="E16" s="165"/>
      <c r="F16" s="76"/>
      <c r="G16" s="76"/>
      <c r="H16" s="165"/>
      <c r="I16" s="165"/>
      <c r="J16" s="165"/>
      <c r="K16" s="165"/>
      <c r="L16" s="165"/>
      <c r="M16" s="76"/>
      <c r="N16" s="76"/>
      <c r="O16" s="165"/>
      <c r="P16" s="165"/>
      <c r="Q16" s="165"/>
      <c r="R16" s="165"/>
      <c r="S16" s="165"/>
      <c r="T16" s="76"/>
      <c r="U16" s="76"/>
      <c r="V16" s="165"/>
      <c r="W16" s="165"/>
      <c r="X16" s="165"/>
      <c r="Y16" s="165"/>
      <c r="Z16" s="165"/>
      <c r="AA16" s="76"/>
      <c r="AB16" s="76"/>
      <c r="AC16" s="165"/>
      <c r="AD16" s="165"/>
      <c r="AE16" s="165"/>
      <c r="AF16" s="165"/>
      <c r="AG16" s="79"/>
      <c r="AH16" s="53">
        <f t="shared" si="0"/>
        <v>0</v>
      </c>
    </row>
    <row r="17" spans="1:34" ht="11.45" customHeight="1" x14ac:dyDescent="0.25">
      <c r="A17" s="156"/>
      <c r="B17" s="159">
        <v>0</v>
      </c>
      <c r="C17" s="174"/>
      <c r="D17" s="175"/>
      <c r="E17" s="165"/>
      <c r="F17" s="76"/>
      <c r="G17" s="76"/>
      <c r="H17" s="165"/>
      <c r="I17" s="165"/>
      <c r="J17" s="165"/>
      <c r="K17" s="165"/>
      <c r="L17" s="165"/>
      <c r="M17" s="76"/>
      <c r="N17" s="76"/>
      <c r="O17" s="165"/>
      <c r="P17" s="165"/>
      <c r="Q17" s="165"/>
      <c r="R17" s="165"/>
      <c r="S17" s="165"/>
      <c r="T17" s="76"/>
      <c r="U17" s="76"/>
      <c r="V17" s="165"/>
      <c r="W17" s="165"/>
      <c r="X17" s="165"/>
      <c r="Y17" s="165"/>
      <c r="Z17" s="165"/>
      <c r="AA17" s="76"/>
      <c r="AB17" s="76"/>
      <c r="AC17" s="165"/>
      <c r="AD17" s="165"/>
      <c r="AE17" s="165"/>
      <c r="AF17" s="165"/>
      <c r="AG17" s="79"/>
      <c r="AH17" s="53">
        <f t="shared" si="0"/>
        <v>0</v>
      </c>
    </row>
    <row r="18" spans="1:34" ht="11.45" customHeight="1" x14ac:dyDescent="0.25">
      <c r="A18" s="156"/>
      <c r="B18" s="159">
        <v>0</v>
      </c>
      <c r="C18" s="174"/>
      <c r="D18" s="175"/>
      <c r="E18" s="165"/>
      <c r="F18" s="76"/>
      <c r="G18" s="76"/>
      <c r="H18" s="165"/>
      <c r="I18" s="165"/>
      <c r="J18" s="165"/>
      <c r="K18" s="165"/>
      <c r="L18" s="165"/>
      <c r="M18" s="76"/>
      <c r="N18" s="76"/>
      <c r="O18" s="165"/>
      <c r="P18" s="165"/>
      <c r="Q18" s="165"/>
      <c r="R18" s="165"/>
      <c r="S18" s="165"/>
      <c r="T18" s="76"/>
      <c r="U18" s="76"/>
      <c r="V18" s="165"/>
      <c r="W18" s="165"/>
      <c r="X18" s="165"/>
      <c r="Y18" s="165"/>
      <c r="Z18" s="165"/>
      <c r="AA18" s="76"/>
      <c r="AB18" s="76"/>
      <c r="AC18" s="165"/>
      <c r="AD18" s="165"/>
      <c r="AE18" s="165"/>
      <c r="AF18" s="165"/>
      <c r="AG18" s="79"/>
      <c r="AH18" s="53">
        <f t="shared" si="0"/>
        <v>0</v>
      </c>
    </row>
    <row r="19" spans="1:34" ht="11.45" customHeight="1" x14ac:dyDescent="0.25">
      <c r="A19" s="156"/>
      <c r="B19" s="159">
        <v>0</v>
      </c>
      <c r="C19" s="174"/>
      <c r="D19" s="175"/>
      <c r="E19" s="165"/>
      <c r="F19" s="76"/>
      <c r="G19" s="76"/>
      <c r="H19" s="165"/>
      <c r="I19" s="165"/>
      <c r="J19" s="165"/>
      <c r="K19" s="165"/>
      <c r="L19" s="165"/>
      <c r="M19" s="76"/>
      <c r="N19" s="76"/>
      <c r="O19" s="165"/>
      <c r="P19" s="165"/>
      <c r="Q19" s="165"/>
      <c r="R19" s="165"/>
      <c r="S19" s="165"/>
      <c r="T19" s="76"/>
      <c r="U19" s="76"/>
      <c r="V19" s="165"/>
      <c r="W19" s="165"/>
      <c r="X19" s="165"/>
      <c r="Y19" s="165"/>
      <c r="Z19" s="165"/>
      <c r="AA19" s="76"/>
      <c r="AB19" s="76"/>
      <c r="AC19" s="165"/>
      <c r="AD19" s="165"/>
      <c r="AE19" s="165"/>
      <c r="AF19" s="165"/>
      <c r="AG19" s="79"/>
      <c r="AH19" s="53">
        <f t="shared" si="0"/>
        <v>0</v>
      </c>
    </row>
    <row r="20" spans="1:34" ht="11.45" customHeight="1" x14ac:dyDescent="0.25">
      <c r="A20" s="156"/>
      <c r="B20" s="159">
        <v>0</v>
      </c>
      <c r="C20" s="174"/>
      <c r="D20" s="175"/>
      <c r="E20" s="165"/>
      <c r="F20" s="76"/>
      <c r="G20" s="76"/>
      <c r="H20" s="165"/>
      <c r="I20" s="165"/>
      <c r="J20" s="165"/>
      <c r="K20" s="165"/>
      <c r="L20" s="165"/>
      <c r="M20" s="76"/>
      <c r="N20" s="76"/>
      <c r="O20" s="165"/>
      <c r="P20" s="165"/>
      <c r="Q20" s="165"/>
      <c r="R20" s="165"/>
      <c r="S20" s="165"/>
      <c r="T20" s="76"/>
      <c r="U20" s="76"/>
      <c r="V20" s="165"/>
      <c r="W20" s="165"/>
      <c r="X20" s="165"/>
      <c r="Y20" s="165"/>
      <c r="Z20" s="165"/>
      <c r="AA20" s="76"/>
      <c r="AB20" s="76"/>
      <c r="AC20" s="165"/>
      <c r="AD20" s="165"/>
      <c r="AE20" s="165"/>
      <c r="AF20" s="165"/>
      <c r="AG20" s="79"/>
      <c r="AH20" s="53">
        <f t="shared" si="0"/>
        <v>0</v>
      </c>
    </row>
    <row r="21" spans="1:34" ht="11.45" customHeight="1" x14ac:dyDescent="0.25">
      <c r="A21" s="156"/>
      <c r="B21" s="159">
        <v>0</v>
      </c>
      <c r="C21" s="174"/>
      <c r="D21" s="175"/>
      <c r="E21" s="165"/>
      <c r="F21" s="76"/>
      <c r="G21" s="76"/>
      <c r="H21" s="165"/>
      <c r="I21" s="165"/>
      <c r="J21" s="165"/>
      <c r="K21" s="165"/>
      <c r="L21" s="165"/>
      <c r="M21" s="76"/>
      <c r="N21" s="76"/>
      <c r="O21" s="165"/>
      <c r="P21" s="165"/>
      <c r="Q21" s="165"/>
      <c r="R21" s="165"/>
      <c r="S21" s="165"/>
      <c r="T21" s="76"/>
      <c r="U21" s="76"/>
      <c r="V21" s="165"/>
      <c r="W21" s="165"/>
      <c r="X21" s="165"/>
      <c r="Y21" s="165"/>
      <c r="Z21" s="165"/>
      <c r="AA21" s="76"/>
      <c r="AB21" s="76"/>
      <c r="AC21" s="165"/>
      <c r="AD21" s="165"/>
      <c r="AE21" s="165"/>
      <c r="AF21" s="165"/>
      <c r="AG21" s="79"/>
      <c r="AH21" s="53">
        <f t="shared" si="0"/>
        <v>0</v>
      </c>
    </row>
    <row r="22" spans="1:34" ht="11.45" customHeight="1" x14ac:dyDescent="0.25">
      <c r="A22" s="156"/>
      <c r="B22" s="159">
        <v>0</v>
      </c>
      <c r="C22" s="174"/>
      <c r="D22" s="175"/>
      <c r="E22" s="165"/>
      <c r="F22" s="76"/>
      <c r="G22" s="76"/>
      <c r="H22" s="165"/>
      <c r="I22" s="165"/>
      <c r="J22" s="165"/>
      <c r="K22" s="165"/>
      <c r="L22" s="165"/>
      <c r="M22" s="76"/>
      <c r="N22" s="76"/>
      <c r="O22" s="165"/>
      <c r="P22" s="165"/>
      <c r="Q22" s="165"/>
      <c r="R22" s="165"/>
      <c r="S22" s="165"/>
      <c r="T22" s="76"/>
      <c r="U22" s="76"/>
      <c r="V22" s="165"/>
      <c r="W22" s="165"/>
      <c r="X22" s="165"/>
      <c r="Y22" s="165"/>
      <c r="Z22" s="165"/>
      <c r="AA22" s="76"/>
      <c r="AB22" s="76"/>
      <c r="AC22" s="165"/>
      <c r="AD22" s="165"/>
      <c r="AE22" s="165"/>
      <c r="AF22" s="165"/>
      <c r="AG22" s="79"/>
      <c r="AH22" s="53">
        <f t="shared" si="0"/>
        <v>0</v>
      </c>
    </row>
    <row r="23" spans="1:34" ht="11.45" customHeight="1" x14ac:dyDescent="0.25">
      <c r="A23" s="156"/>
      <c r="B23" s="159">
        <v>0</v>
      </c>
      <c r="C23" s="174"/>
      <c r="D23" s="175"/>
      <c r="E23" s="165"/>
      <c r="F23" s="76"/>
      <c r="G23" s="76"/>
      <c r="H23" s="165"/>
      <c r="I23" s="165"/>
      <c r="J23" s="165"/>
      <c r="K23" s="165"/>
      <c r="L23" s="165"/>
      <c r="M23" s="76"/>
      <c r="N23" s="76"/>
      <c r="O23" s="165"/>
      <c r="P23" s="165"/>
      <c r="Q23" s="165"/>
      <c r="R23" s="165"/>
      <c r="S23" s="165"/>
      <c r="T23" s="76"/>
      <c r="U23" s="76"/>
      <c r="V23" s="165"/>
      <c r="W23" s="165"/>
      <c r="X23" s="165"/>
      <c r="Y23" s="165"/>
      <c r="Z23" s="165"/>
      <c r="AA23" s="76"/>
      <c r="AB23" s="76"/>
      <c r="AC23" s="165"/>
      <c r="AD23" s="165"/>
      <c r="AE23" s="165"/>
      <c r="AF23" s="165"/>
      <c r="AG23" s="79"/>
      <c r="AH23" s="53">
        <f t="shared" si="0"/>
        <v>0</v>
      </c>
    </row>
    <row r="24" spans="1:34" ht="11.45" customHeight="1" x14ac:dyDescent="0.25">
      <c r="A24" s="156"/>
      <c r="B24" s="159">
        <v>0</v>
      </c>
      <c r="C24" s="174"/>
      <c r="D24" s="175"/>
      <c r="E24" s="165"/>
      <c r="F24" s="76"/>
      <c r="G24" s="76"/>
      <c r="H24" s="165"/>
      <c r="I24" s="165"/>
      <c r="J24" s="165"/>
      <c r="K24" s="165"/>
      <c r="L24" s="165"/>
      <c r="M24" s="76"/>
      <c r="N24" s="76"/>
      <c r="O24" s="165"/>
      <c r="P24" s="165"/>
      <c r="Q24" s="165"/>
      <c r="R24" s="165"/>
      <c r="S24" s="165"/>
      <c r="T24" s="76"/>
      <c r="U24" s="76"/>
      <c r="V24" s="165"/>
      <c r="W24" s="165"/>
      <c r="X24" s="165"/>
      <c r="Y24" s="165"/>
      <c r="Z24" s="165"/>
      <c r="AA24" s="76"/>
      <c r="AB24" s="76"/>
      <c r="AC24" s="165"/>
      <c r="AD24" s="165"/>
      <c r="AE24" s="165"/>
      <c r="AF24" s="165"/>
      <c r="AG24" s="79"/>
      <c r="AH24" s="53">
        <f t="shared" si="0"/>
        <v>0</v>
      </c>
    </row>
    <row r="25" spans="1:34" ht="11.45" customHeight="1" x14ac:dyDescent="0.25">
      <c r="A25" s="156"/>
      <c r="B25" s="159">
        <v>0</v>
      </c>
      <c r="C25" s="174"/>
      <c r="D25" s="175"/>
      <c r="E25" s="165"/>
      <c r="F25" s="76"/>
      <c r="G25" s="76"/>
      <c r="H25" s="165"/>
      <c r="I25" s="165"/>
      <c r="J25" s="165"/>
      <c r="K25" s="165"/>
      <c r="L25" s="165"/>
      <c r="M25" s="76"/>
      <c r="N25" s="76"/>
      <c r="O25" s="165"/>
      <c r="P25" s="165"/>
      <c r="Q25" s="165"/>
      <c r="R25" s="165"/>
      <c r="S25" s="165"/>
      <c r="T25" s="76"/>
      <c r="U25" s="76"/>
      <c r="V25" s="165"/>
      <c r="W25" s="165"/>
      <c r="X25" s="165"/>
      <c r="Y25" s="165"/>
      <c r="Z25" s="165"/>
      <c r="AA25" s="76"/>
      <c r="AB25" s="76"/>
      <c r="AC25" s="165"/>
      <c r="AD25" s="165"/>
      <c r="AE25" s="165"/>
      <c r="AF25" s="165"/>
      <c r="AG25" s="79"/>
      <c r="AH25" s="53">
        <f t="shared" si="0"/>
        <v>0</v>
      </c>
    </row>
    <row r="26" spans="1:34" ht="11.45" customHeight="1" x14ac:dyDescent="0.25">
      <c r="A26" s="156"/>
      <c r="B26" s="159">
        <v>0</v>
      </c>
      <c r="C26" s="174"/>
      <c r="D26" s="175"/>
      <c r="E26" s="165"/>
      <c r="F26" s="76"/>
      <c r="G26" s="76"/>
      <c r="H26" s="165"/>
      <c r="I26" s="165"/>
      <c r="J26" s="165"/>
      <c r="K26" s="165"/>
      <c r="L26" s="165"/>
      <c r="M26" s="76"/>
      <c r="N26" s="76"/>
      <c r="O26" s="165"/>
      <c r="P26" s="165"/>
      <c r="Q26" s="165"/>
      <c r="R26" s="165"/>
      <c r="S26" s="165"/>
      <c r="T26" s="76"/>
      <c r="U26" s="76"/>
      <c r="V26" s="165"/>
      <c r="W26" s="165"/>
      <c r="X26" s="165"/>
      <c r="Y26" s="165"/>
      <c r="Z26" s="165"/>
      <c r="AA26" s="76"/>
      <c r="AB26" s="76"/>
      <c r="AC26" s="165"/>
      <c r="AD26" s="165"/>
      <c r="AE26" s="165"/>
      <c r="AF26" s="165"/>
      <c r="AG26" s="79"/>
      <c r="AH26" s="53">
        <f t="shared" si="0"/>
        <v>0</v>
      </c>
    </row>
    <row r="27" spans="1:34" ht="11.45" customHeight="1" x14ac:dyDescent="0.25">
      <c r="A27" s="156"/>
      <c r="B27" s="159">
        <v>0</v>
      </c>
      <c r="C27" s="174"/>
      <c r="D27" s="175"/>
      <c r="E27" s="165"/>
      <c r="F27" s="76"/>
      <c r="G27" s="76"/>
      <c r="H27" s="165"/>
      <c r="I27" s="165"/>
      <c r="J27" s="165"/>
      <c r="K27" s="165"/>
      <c r="L27" s="165"/>
      <c r="M27" s="76"/>
      <c r="N27" s="76"/>
      <c r="O27" s="165"/>
      <c r="P27" s="165"/>
      <c r="Q27" s="165"/>
      <c r="R27" s="165"/>
      <c r="S27" s="165"/>
      <c r="T27" s="76"/>
      <c r="U27" s="76"/>
      <c r="V27" s="165"/>
      <c r="W27" s="165"/>
      <c r="X27" s="165"/>
      <c r="Y27" s="165"/>
      <c r="Z27" s="165"/>
      <c r="AA27" s="76"/>
      <c r="AB27" s="76"/>
      <c r="AC27" s="165"/>
      <c r="AD27" s="165"/>
      <c r="AE27" s="165"/>
      <c r="AF27" s="165"/>
      <c r="AG27" s="79"/>
      <c r="AH27" s="53">
        <f t="shared" si="0"/>
        <v>0</v>
      </c>
    </row>
    <row r="28" spans="1:34" ht="11.45" customHeight="1" x14ac:dyDescent="0.25">
      <c r="A28" s="156"/>
      <c r="B28" s="159">
        <v>0</v>
      </c>
      <c r="C28" s="174"/>
      <c r="D28" s="175"/>
      <c r="E28" s="165"/>
      <c r="F28" s="76"/>
      <c r="G28" s="76"/>
      <c r="H28" s="165"/>
      <c r="I28" s="165"/>
      <c r="J28" s="165"/>
      <c r="K28" s="165"/>
      <c r="L28" s="165"/>
      <c r="M28" s="76"/>
      <c r="N28" s="76"/>
      <c r="O28" s="165"/>
      <c r="P28" s="165"/>
      <c r="Q28" s="165"/>
      <c r="R28" s="165"/>
      <c r="S28" s="165"/>
      <c r="T28" s="76"/>
      <c r="U28" s="76"/>
      <c r="V28" s="165"/>
      <c r="W28" s="165"/>
      <c r="X28" s="165"/>
      <c r="Y28" s="165"/>
      <c r="Z28" s="165"/>
      <c r="AA28" s="76"/>
      <c r="AB28" s="76"/>
      <c r="AC28" s="165"/>
      <c r="AD28" s="165"/>
      <c r="AE28" s="165"/>
      <c r="AF28" s="165"/>
      <c r="AG28" s="79"/>
      <c r="AH28" s="53">
        <f t="shared" si="0"/>
        <v>0</v>
      </c>
    </row>
    <row r="29" spans="1:34" x14ac:dyDescent="0.25">
      <c r="A29" s="156"/>
      <c r="B29" s="159">
        <v>0</v>
      </c>
      <c r="C29" s="174"/>
      <c r="D29" s="175"/>
      <c r="E29" s="165"/>
      <c r="F29" s="76"/>
      <c r="G29" s="76"/>
      <c r="H29" s="165"/>
      <c r="I29" s="165"/>
      <c r="J29" s="165"/>
      <c r="K29" s="165"/>
      <c r="L29" s="165"/>
      <c r="M29" s="76"/>
      <c r="N29" s="76"/>
      <c r="O29" s="165"/>
      <c r="P29" s="165"/>
      <c r="Q29" s="165"/>
      <c r="R29" s="165"/>
      <c r="S29" s="165"/>
      <c r="T29" s="76"/>
      <c r="U29" s="76"/>
      <c r="V29" s="165"/>
      <c r="W29" s="165"/>
      <c r="X29" s="165"/>
      <c r="Y29" s="165"/>
      <c r="Z29" s="165"/>
      <c r="AA29" s="76"/>
      <c r="AB29" s="76"/>
      <c r="AC29" s="165"/>
      <c r="AD29" s="165"/>
      <c r="AE29" s="165"/>
      <c r="AF29" s="165"/>
      <c r="AG29" s="79"/>
      <c r="AH29" s="53">
        <f t="shared" si="0"/>
        <v>0</v>
      </c>
    </row>
    <row r="30" spans="1:34" x14ac:dyDescent="0.25">
      <c r="A30" s="156"/>
      <c r="B30" s="159">
        <v>0</v>
      </c>
      <c r="C30" s="174"/>
      <c r="D30" s="175"/>
      <c r="E30" s="165"/>
      <c r="F30" s="76"/>
      <c r="G30" s="76"/>
      <c r="H30" s="165"/>
      <c r="I30" s="165"/>
      <c r="J30" s="165"/>
      <c r="K30" s="165"/>
      <c r="L30" s="165"/>
      <c r="M30" s="76"/>
      <c r="N30" s="76"/>
      <c r="O30" s="165"/>
      <c r="P30" s="165"/>
      <c r="Q30" s="165"/>
      <c r="R30" s="165"/>
      <c r="S30" s="165"/>
      <c r="T30" s="76"/>
      <c r="U30" s="76"/>
      <c r="V30" s="165"/>
      <c r="W30" s="165"/>
      <c r="X30" s="165"/>
      <c r="Y30" s="165"/>
      <c r="Z30" s="165"/>
      <c r="AA30" s="76"/>
      <c r="AB30" s="76"/>
      <c r="AC30" s="165"/>
      <c r="AD30" s="165"/>
      <c r="AE30" s="165"/>
      <c r="AF30" s="165"/>
      <c r="AG30" s="79"/>
      <c r="AH30" s="53">
        <f t="shared" si="0"/>
        <v>0</v>
      </c>
    </row>
    <row r="31" spans="1:34" x14ac:dyDescent="0.25">
      <c r="A31" s="156"/>
      <c r="B31" s="159">
        <v>0</v>
      </c>
      <c r="C31" s="174"/>
      <c r="D31" s="175"/>
      <c r="E31" s="165"/>
      <c r="F31" s="76"/>
      <c r="G31" s="76"/>
      <c r="H31" s="165"/>
      <c r="I31" s="165"/>
      <c r="J31" s="165"/>
      <c r="K31" s="165"/>
      <c r="L31" s="165"/>
      <c r="M31" s="76"/>
      <c r="N31" s="76"/>
      <c r="O31" s="165"/>
      <c r="P31" s="165"/>
      <c r="Q31" s="165"/>
      <c r="R31" s="165"/>
      <c r="S31" s="165"/>
      <c r="T31" s="76"/>
      <c r="U31" s="76"/>
      <c r="V31" s="165"/>
      <c r="W31" s="165"/>
      <c r="X31" s="165"/>
      <c r="Y31" s="165"/>
      <c r="Z31" s="165"/>
      <c r="AA31" s="76"/>
      <c r="AB31" s="76"/>
      <c r="AC31" s="165"/>
      <c r="AD31" s="165"/>
      <c r="AE31" s="165"/>
      <c r="AF31" s="165"/>
      <c r="AG31" s="79"/>
      <c r="AH31" s="53">
        <f t="shared" si="0"/>
        <v>0</v>
      </c>
    </row>
    <row r="32" spans="1:34" x14ac:dyDescent="0.25">
      <c r="A32" s="156"/>
      <c r="B32" s="159">
        <v>0</v>
      </c>
      <c r="C32" s="174"/>
      <c r="D32" s="175"/>
      <c r="E32" s="165"/>
      <c r="F32" s="76"/>
      <c r="G32" s="76"/>
      <c r="H32" s="165"/>
      <c r="I32" s="165"/>
      <c r="J32" s="165"/>
      <c r="K32" s="165"/>
      <c r="L32" s="165"/>
      <c r="M32" s="76"/>
      <c r="N32" s="76"/>
      <c r="O32" s="165"/>
      <c r="P32" s="165"/>
      <c r="Q32" s="165"/>
      <c r="R32" s="165"/>
      <c r="S32" s="165"/>
      <c r="T32" s="76"/>
      <c r="U32" s="76"/>
      <c r="V32" s="165"/>
      <c r="W32" s="165"/>
      <c r="X32" s="165"/>
      <c r="Y32" s="165"/>
      <c r="Z32" s="165"/>
      <c r="AA32" s="76"/>
      <c r="AB32" s="76"/>
      <c r="AC32" s="165"/>
      <c r="AD32" s="165"/>
      <c r="AE32" s="165"/>
      <c r="AF32" s="165"/>
      <c r="AG32" s="79"/>
      <c r="AH32" s="53">
        <f t="shared" si="0"/>
        <v>0</v>
      </c>
    </row>
    <row r="33" spans="1:34" x14ac:dyDescent="0.25">
      <c r="A33" s="156"/>
      <c r="B33" s="159">
        <v>0</v>
      </c>
      <c r="C33" s="174"/>
      <c r="D33" s="175"/>
      <c r="E33" s="165"/>
      <c r="F33" s="76"/>
      <c r="G33" s="76"/>
      <c r="H33" s="165"/>
      <c r="I33" s="165"/>
      <c r="J33" s="165"/>
      <c r="K33" s="165"/>
      <c r="L33" s="165"/>
      <c r="M33" s="76"/>
      <c r="N33" s="76"/>
      <c r="O33" s="165"/>
      <c r="P33" s="165"/>
      <c r="Q33" s="165"/>
      <c r="R33" s="165"/>
      <c r="S33" s="165"/>
      <c r="T33" s="76"/>
      <c r="U33" s="76"/>
      <c r="V33" s="165"/>
      <c r="W33" s="165"/>
      <c r="X33" s="165"/>
      <c r="Y33" s="165"/>
      <c r="Z33" s="165"/>
      <c r="AA33" s="76"/>
      <c r="AB33" s="76"/>
      <c r="AC33" s="165"/>
      <c r="AD33" s="165"/>
      <c r="AE33" s="165"/>
      <c r="AF33" s="165"/>
      <c r="AG33" s="79"/>
      <c r="AH33" s="53">
        <f t="shared" si="0"/>
        <v>0</v>
      </c>
    </row>
    <row r="34" spans="1:34" ht="12.75" thickBot="1" x14ac:dyDescent="0.3">
      <c r="A34" s="161"/>
      <c r="B34" s="162">
        <v>0</v>
      </c>
      <c r="C34" s="176"/>
      <c r="D34" s="177"/>
      <c r="E34" s="166"/>
      <c r="F34" s="77"/>
      <c r="G34" s="77"/>
      <c r="H34" s="166"/>
      <c r="I34" s="166"/>
      <c r="J34" s="166"/>
      <c r="K34" s="166"/>
      <c r="L34" s="166"/>
      <c r="M34" s="77"/>
      <c r="N34" s="77"/>
      <c r="O34" s="166"/>
      <c r="P34" s="166"/>
      <c r="Q34" s="166"/>
      <c r="R34" s="166"/>
      <c r="S34" s="166"/>
      <c r="T34" s="77"/>
      <c r="U34" s="77"/>
      <c r="V34" s="166"/>
      <c r="W34" s="166"/>
      <c r="X34" s="166"/>
      <c r="Y34" s="166"/>
      <c r="Z34" s="166"/>
      <c r="AA34" s="77"/>
      <c r="AB34" s="77"/>
      <c r="AC34" s="166"/>
      <c r="AD34" s="167"/>
      <c r="AE34" s="167"/>
      <c r="AF34" s="167"/>
      <c r="AG34" s="81"/>
      <c r="AH34" s="54">
        <f t="shared" si="0"/>
        <v>0</v>
      </c>
    </row>
    <row r="35" spans="1:34" ht="15.6" customHeight="1" thickTop="1" thickBot="1" x14ac:dyDescent="0.3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5"/>
      <c r="AD35" s="252" t="s">
        <v>58</v>
      </c>
      <c r="AE35" s="253"/>
      <c r="AF35" s="253"/>
      <c r="AG35" s="254"/>
      <c r="AH35" s="55">
        <f>SUM(AH9:AH34)</f>
        <v>0</v>
      </c>
    </row>
    <row r="36" spans="1:34" ht="12.75" thickTop="1" x14ac:dyDescent="0.25">
      <c r="A36" s="236" t="s">
        <v>54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6" t="s">
        <v>57</v>
      </c>
      <c r="AB36" s="237"/>
      <c r="AC36" s="237"/>
      <c r="AD36" s="237"/>
      <c r="AE36" s="237"/>
      <c r="AF36" s="237"/>
      <c r="AG36" s="237"/>
      <c r="AH36" s="237"/>
    </row>
    <row r="37" spans="1:34" x14ac:dyDescent="0.25">
      <c r="A37" s="236" t="s">
        <v>53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 t="s">
        <v>56</v>
      </c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 t="s">
        <v>55</v>
      </c>
      <c r="AB37" s="236"/>
      <c r="AC37" s="236"/>
      <c r="AD37" s="236"/>
      <c r="AE37" s="236"/>
      <c r="AF37" s="236"/>
      <c r="AG37" s="236"/>
      <c r="AH37" s="236"/>
    </row>
    <row r="38" spans="1:34" x14ac:dyDescent="0.2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</row>
    <row r="39" spans="1:34" x14ac:dyDescent="0.25">
      <c r="A39" s="236" t="s">
        <v>128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</row>
    <row r="40" spans="1:34" x14ac:dyDescent="0.25">
      <c r="A40" s="236" t="s">
        <v>53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 t="s">
        <v>56</v>
      </c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 t="s">
        <v>2</v>
      </c>
      <c r="AB40" s="236"/>
      <c r="AC40" s="236"/>
      <c r="AD40" s="236"/>
      <c r="AE40" s="236"/>
      <c r="AF40" s="236"/>
      <c r="AG40" s="236"/>
      <c r="AH40" s="236"/>
    </row>
    <row r="41" spans="1:34" x14ac:dyDescent="0.25">
      <c r="A41" s="235" t="str">
        <f>'Súhrnný výkaz 2Q 2022'!A1:D1</f>
        <v xml:space="preserve">Prijímateľ finančného príspevku: 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</row>
    <row r="42" spans="1:34" x14ac:dyDescent="0.25">
      <c r="A42" s="235" t="str">
        <f>'Súhrnný výkaz 2Q 2022'!A2:D2</f>
        <v xml:space="preserve">IČO: 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</row>
    <row r="43" spans="1:34" x14ac:dyDescent="0.25">
      <c r="A43" s="235" t="str">
        <f>'Súhrnný výkaz 2Q 2022'!A3:D3</f>
        <v xml:space="preserve">Číslo zmluvy o poskytnutí finančného príspevku: 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</row>
    <row r="44" spans="1:34" x14ac:dyDescent="0.25">
      <c r="A44" s="235" t="str">
        <f>'Súhrnný výkaz 2Q 2022'!A4:D4</f>
        <v xml:space="preserve">Názov a adresa zariadenia sociálnej služby: 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</row>
    <row r="45" spans="1:34" x14ac:dyDescent="0.25">
      <c r="A45" s="235" t="str">
        <f>'Súhrnný výkaz 2Q 2022'!A5:D5</f>
        <v xml:space="preserve">Druh sociálnej služby: 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</row>
    <row r="46" spans="1:34" ht="12.75" thickBot="1" x14ac:dyDescent="0.3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</row>
    <row r="47" spans="1:34" ht="24" thickTop="1" thickBot="1" x14ac:dyDescent="0.3">
      <c r="A47" s="63" t="s">
        <v>19</v>
      </c>
      <c r="B47" s="64" t="s">
        <v>14</v>
      </c>
      <c r="C47" s="65">
        <v>1</v>
      </c>
      <c r="D47" s="66">
        <v>2</v>
      </c>
      <c r="E47" s="66">
        <v>3</v>
      </c>
      <c r="F47" s="66">
        <v>4</v>
      </c>
      <c r="G47" s="66">
        <v>5</v>
      </c>
      <c r="H47" s="66">
        <v>6</v>
      </c>
      <c r="I47" s="66">
        <v>7</v>
      </c>
      <c r="J47" s="66">
        <v>8</v>
      </c>
      <c r="K47" s="66">
        <v>9</v>
      </c>
      <c r="L47" s="66">
        <v>10</v>
      </c>
      <c r="M47" s="66">
        <v>11</v>
      </c>
      <c r="N47" s="66">
        <v>12</v>
      </c>
      <c r="O47" s="66">
        <v>13</v>
      </c>
      <c r="P47" s="66">
        <v>14</v>
      </c>
      <c r="Q47" s="66">
        <v>15</v>
      </c>
      <c r="R47" s="66">
        <v>16</v>
      </c>
      <c r="S47" s="66">
        <v>17</v>
      </c>
      <c r="T47" s="66">
        <v>18</v>
      </c>
      <c r="U47" s="66">
        <v>19</v>
      </c>
      <c r="V47" s="66">
        <v>20</v>
      </c>
      <c r="W47" s="66">
        <v>21</v>
      </c>
      <c r="X47" s="66">
        <v>22</v>
      </c>
      <c r="Y47" s="66">
        <v>23</v>
      </c>
      <c r="Z47" s="66">
        <v>24</v>
      </c>
      <c r="AA47" s="66">
        <v>25</v>
      </c>
      <c r="AB47" s="66">
        <v>26</v>
      </c>
      <c r="AC47" s="66">
        <v>27</v>
      </c>
      <c r="AD47" s="66">
        <v>28</v>
      </c>
      <c r="AE47" s="66">
        <v>29</v>
      </c>
      <c r="AF47" s="66">
        <v>30</v>
      </c>
      <c r="AG47" s="67">
        <v>31</v>
      </c>
      <c r="AH47" s="68" t="s">
        <v>52</v>
      </c>
    </row>
    <row r="48" spans="1:34" ht="12.75" thickTop="1" x14ac:dyDescent="0.25">
      <c r="A48" s="168"/>
      <c r="B48" s="157">
        <v>0</v>
      </c>
      <c r="C48" s="158"/>
      <c r="D48" s="164"/>
      <c r="E48" s="164"/>
      <c r="F48" s="75"/>
      <c r="G48" s="75"/>
      <c r="H48" s="164"/>
      <c r="I48" s="164"/>
      <c r="J48" s="164"/>
      <c r="K48" s="164"/>
      <c r="L48" s="164"/>
      <c r="M48" s="75"/>
      <c r="N48" s="75"/>
      <c r="O48" s="164"/>
      <c r="P48" s="164"/>
      <c r="Q48" s="164"/>
      <c r="R48" s="164"/>
      <c r="S48" s="164"/>
      <c r="T48" s="75"/>
      <c r="U48" s="75"/>
      <c r="V48" s="164"/>
      <c r="W48" s="164"/>
      <c r="X48" s="164"/>
      <c r="Y48" s="164"/>
      <c r="Z48" s="164"/>
      <c r="AA48" s="75"/>
      <c r="AB48" s="75"/>
      <c r="AC48" s="164"/>
      <c r="AD48" s="164"/>
      <c r="AE48" s="164"/>
      <c r="AF48" s="164"/>
      <c r="AG48" s="78"/>
      <c r="AH48" s="53">
        <f>SUM(C48:AG48)</f>
        <v>0</v>
      </c>
    </row>
    <row r="49" spans="1:34" x14ac:dyDescent="0.25">
      <c r="A49" s="156"/>
      <c r="B49" s="159">
        <v>0</v>
      </c>
      <c r="C49" s="160"/>
      <c r="D49" s="165"/>
      <c r="E49" s="165"/>
      <c r="F49" s="76"/>
      <c r="G49" s="76"/>
      <c r="H49" s="165"/>
      <c r="I49" s="165"/>
      <c r="J49" s="165"/>
      <c r="K49" s="165"/>
      <c r="L49" s="165"/>
      <c r="M49" s="76"/>
      <c r="N49" s="76"/>
      <c r="O49" s="165"/>
      <c r="P49" s="165"/>
      <c r="Q49" s="165"/>
      <c r="R49" s="165"/>
      <c r="S49" s="165"/>
      <c r="T49" s="76"/>
      <c r="U49" s="76"/>
      <c r="V49" s="165"/>
      <c r="W49" s="165"/>
      <c r="X49" s="165"/>
      <c r="Y49" s="165"/>
      <c r="Z49" s="165"/>
      <c r="AA49" s="76"/>
      <c r="AB49" s="76"/>
      <c r="AC49" s="165"/>
      <c r="AD49" s="165"/>
      <c r="AE49" s="165"/>
      <c r="AF49" s="165"/>
      <c r="AG49" s="79"/>
      <c r="AH49" s="53">
        <f t="shared" ref="AH49:AH73" si="1">SUM(C49:AG49)</f>
        <v>0</v>
      </c>
    </row>
    <row r="50" spans="1:34" x14ac:dyDescent="0.25">
      <c r="A50" s="156"/>
      <c r="B50" s="159">
        <v>0</v>
      </c>
      <c r="C50" s="160"/>
      <c r="D50" s="165"/>
      <c r="E50" s="165"/>
      <c r="F50" s="76"/>
      <c r="G50" s="76"/>
      <c r="H50" s="165"/>
      <c r="I50" s="165"/>
      <c r="J50" s="165"/>
      <c r="K50" s="165"/>
      <c r="L50" s="165"/>
      <c r="M50" s="76"/>
      <c r="N50" s="76"/>
      <c r="O50" s="165"/>
      <c r="P50" s="165"/>
      <c r="Q50" s="165"/>
      <c r="R50" s="165"/>
      <c r="S50" s="165"/>
      <c r="T50" s="76"/>
      <c r="U50" s="76"/>
      <c r="V50" s="165"/>
      <c r="W50" s="165"/>
      <c r="X50" s="165"/>
      <c r="Y50" s="165"/>
      <c r="Z50" s="165"/>
      <c r="AA50" s="76"/>
      <c r="AB50" s="76"/>
      <c r="AC50" s="165"/>
      <c r="AD50" s="165"/>
      <c r="AE50" s="165"/>
      <c r="AF50" s="165"/>
      <c r="AG50" s="79"/>
      <c r="AH50" s="53">
        <f t="shared" si="1"/>
        <v>0</v>
      </c>
    </row>
    <row r="51" spans="1:34" x14ac:dyDescent="0.25">
      <c r="A51" s="156"/>
      <c r="B51" s="159">
        <v>0</v>
      </c>
      <c r="C51" s="160"/>
      <c r="D51" s="165"/>
      <c r="E51" s="165"/>
      <c r="F51" s="76"/>
      <c r="G51" s="76"/>
      <c r="H51" s="165"/>
      <c r="I51" s="165"/>
      <c r="J51" s="165"/>
      <c r="K51" s="165"/>
      <c r="L51" s="165"/>
      <c r="M51" s="76"/>
      <c r="N51" s="76"/>
      <c r="O51" s="165"/>
      <c r="P51" s="165"/>
      <c r="Q51" s="165"/>
      <c r="R51" s="165"/>
      <c r="S51" s="165"/>
      <c r="T51" s="76"/>
      <c r="U51" s="76"/>
      <c r="V51" s="165"/>
      <c r="W51" s="165"/>
      <c r="X51" s="165"/>
      <c r="Y51" s="165"/>
      <c r="Z51" s="165"/>
      <c r="AA51" s="76"/>
      <c r="AB51" s="76"/>
      <c r="AC51" s="165"/>
      <c r="AD51" s="165"/>
      <c r="AE51" s="165"/>
      <c r="AF51" s="165"/>
      <c r="AG51" s="79"/>
      <c r="AH51" s="53">
        <f t="shared" si="1"/>
        <v>0</v>
      </c>
    </row>
    <row r="52" spans="1:34" x14ac:dyDescent="0.25">
      <c r="A52" s="156"/>
      <c r="B52" s="159">
        <v>0</v>
      </c>
      <c r="C52" s="160"/>
      <c r="D52" s="165"/>
      <c r="E52" s="165"/>
      <c r="F52" s="76"/>
      <c r="G52" s="76"/>
      <c r="H52" s="165"/>
      <c r="I52" s="165"/>
      <c r="J52" s="165"/>
      <c r="K52" s="165"/>
      <c r="L52" s="165"/>
      <c r="M52" s="76"/>
      <c r="N52" s="76"/>
      <c r="O52" s="165"/>
      <c r="P52" s="165"/>
      <c r="Q52" s="165"/>
      <c r="R52" s="165"/>
      <c r="S52" s="165"/>
      <c r="T52" s="76"/>
      <c r="U52" s="76"/>
      <c r="V52" s="165"/>
      <c r="W52" s="165"/>
      <c r="X52" s="165"/>
      <c r="Y52" s="165"/>
      <c r="Z52" s="165"/>
      <c r="AA52" s="76"/>
      <c r="AB52" s="76"/>
      <c r="AC52" s="165"/>
      <c r="AD52" s="165"/>
      <c r="AE52" s="165"/>
      <c r="AF52" s="165"/>
      <c r="AG52" s="79"/>
      <c r="AH52" s="53">
        <f t="shared" si="1"/>
        <v>0</v>
      </c>
    </row>
    <row r="53" spans="1:34" x14ac:dyDescent="0.25">
      <c r="A53" s="156"/>
      <c r="B53" s="159">
        <v>0</v>
      </c>
      <c r="C53" s="160"/>
      <c r="D53" s="165"/>
      <c r="E53" s="165"/>
      <c r="F53" s="76"/>
      <c r="G53" s="76"/>
      <c r="H53" s="165"/>
      <c r="I53" s="165"/>
      <c r="J53" s="165"/>
      <c r="K53" s="165"/>
      <c r="L53" s="165"/>
      <c r="M53" s="76"/>
      <c r="N53" s="76"/>
      <c r="O53" s="165"/>
      <c r="P53" s="165"/>
      <c r="Q53" s="165"/>
      <c r="R53" s="165"/>
      <c r="S53" s="165"/>
      <c r="T53" s="76"/>
      <c r="U53" s="76"/>
      <c r="V53" s="165"/>
      <c r="W53" s="165"/>
      <c r="X53" s="165"/>
      <c r="Y53" s="165"/>
      <c r="Z53" s="165"/>
      <c r="AA53" s="76"/>
      <c r="AB53" s="76"/>
      <c r="AC53" s="165"/>
      <c r="AD53" s="165"/>
      <c r="AE53" s="165"/>
      <c r="AF53" s="165"/>
      <c r="AG53" s="79"/>
      <c r="AH53" s="53">
        <f t="shared" si="1"/>
        <v>0</v>
      </c>
    </row>
    <row r="54" spans="1:34" x14ac:dyDescent="0.25">
      <c r="A54" s="156"/>
      <c r="B54" s="159">
        <v>0</v>
      </c>
      <c r="C54" s="160"/>
      <c r="D54" s="165"/>
      <c r="E54" s="165"/>
      <c r="F54" s="76"/>
      <c r="G54" s="76"/>
      <c r="H54" s="165"/>
      <c r="I54" s="165"/>
      <c r="J54" s="165"/>
      <c r="K54" s="165"/>
      <c r="L54" s="165"/>
      <c r="M54" s="76"/>
      <c r="N54" s="76"/>
      <c r="O54" s="165"/>
      <c r="P54" s="165"/>
      <c r="Q54" s="165"/>
      <c r="R54" s="165"/>
      <c r="S54" s="165"/>
      <c r="T54" s="76"/>
      <c r="U54" s="76"/>
      <c r="V54" s="165"/>
      <c r="W54" s="165"/>
      <c r="X54" s="165"/>
      <c r="Y54" s="165"/>
      <c r="Z54" s="165"/>
      <c r="AA54" s="76"/>
      <c r="AB54" s="76"/>
      <c r="AC54" s="165"/>
      <c r="AD54" s="165"/>
      <c r="AE54" s="165"/>
      <c r="AF54" s="165"/>
      <c r="AG54" s="79"/>
      <c r="AH54" s="53">
        <f t="shared" si="1"/>
        <v>0</v>
      </c>
    </row>
    <row r="55" spans="1:34" x14ac:dyDescent="0.25">
      <c r="A55" s="156"/>
      <c r="B55" s="159">
        <v>0</v>
      </c>
      <c r="C55" s="160"/>
      <c r="D55" s="165"/>
      <c r="E55" s="165"/>
      <c r="F55" s="76"/>
      <c r="G55" s="76"/>
      <c r="H55" s="165"/>
      <c r="I55" s="165"/>
      <c r="J55" s="165"/>
      <c r="K55" s="165"/>
      <c r="L55" s="165"/>
      <c r="M55" s="76"/>
      <c r="N55" s="76"/>
      <c r="O55" s="165"/>
      <c r="P55" s="165"/>
      <c r="Q55" s="165"/>
      <c r="R55" s="165"/>
      <c r="S55" s="165"/>
      <c r="T55" s="76"/>
      <c r="U55" s="76"/>
      <c r="V55" s="165"/>
      <c r="W55" s="165"/>
      <c r="X55" s="165"/>
      <c r="Y55" s="165"/>
      <c r="Z55" s="165"/>
      <c r="AA55" s="76"/>
      <c r="AB55" s="76"/>
      <c r="AC55" s="165"/>
      <c r="AD55" s="165"/>
      <c r="AE55" s="165"/>
      <c r="AF55" s="165"/>
      <c r="AG55" s="79"/>
      <c r="AH55" s="53">
        <f t="shared" si="1"/>
        <v>0</v>
      </c>
    </row>
    <row r="56" spans="1:34" x14ac:dyDescent="0.25">
      <c r="A56" s="156"/>
      <c r="B56" s="159">
        <v>0</v>
      </c>
      <c r="C56" s="160"/>
      <c r="D56" s="165"/>
      <c r="E56" s="165"/>
      <c r="F56" s="76"/>
      <c r="G56" s="76"/>
      <c r="H56" s="165"/>
      <c r="I56" s="165"/>
      <c r="J56" s="165"/>
      <c r="K56" s="165"/>
      <c r="L56" s="165"/>
      <c r="M56" s="76"/>
      <c r="N56" s="76"/>
      <c r="O56" s="165"/>
      <c r="P56" s="165"/>
      <c r="Q56" s="165"/>
      <c r="R56" s="165"/>
      <c r="S56" s="165"/>
      <c r="T56" s="76"/>
      <c r="U56" s="76"/>
      <c r="V56" s="165"/>
      <c r="W56" s="165"/>
      <c r="X56" s="165"/>
      <c r="Y56" s="165"/>
      <c r="Z56" s="165"/>
      <c r="AA56" s="76"/>
      <c r="AB56" s="76"/>
      <c r="AC56" s="165"/>
      <c r="AD56" s="165"/>
      <c r="AE56" s="165"/>
      <c r="AF56" s="165"/>
      <c r="AG56" s="79"/>
      <c r="AH56" s="53">
        <f t="shared" si="1"/>
        <v>0</v>
      </c>
    </row>
    <row r="57" spans="1:34" x14ac:dyDescent="0.25">
      <c r="A57" s="156"/>
      <c r="B57" s="159">
        <v>0</v>
      </c>
      <c r="C57" s="160"/>
      <c r="D57" s="165"/>
      <c r="E57" s="165"/>
      <c r="F57" s="76"/>
      <c r="G57" s="76"/>
      <c r="H57" s="165"/>
      <c r="I57" s="165"/>
      <c r="J57" s="165"/>
      <c r="K57" s="165"/>
      <c r="L57" s="165"/>
      <c r="M57" s="76"/>
      <c r="N57" s="76"/>
      <c r="O57" s="165"/>
      <c r="P57" s="165"/>
      <c r="Q57" s="165"/>
      <c r="R57" s="165"/>
      <c r="S57" s="165"/>
      <c r="T57" s="76"/>
      <c r="U57" s="76"/>
      <c r="V57" s="165"/>
      <c r="W57" s="165"/>
      <c r="X57" s="165"/>
      <c r="Y57" s="165"/>
      <c r="Z57" s="165"/>
      <c r="AA57" s="76"/>
      <c r="AB57" s="76"/>
      <c r="AC57" s="165"/>
      <c r="AD57" s="165"/>
      <c r="AE57" s="165"/>
      <c r="AF57" s="165"/>
      <c r="AG57" s="79"/>
      <c r="AH57" s="53">
        <f t="shared" si="1"/>
        <v>0</v>
      </c>
    </row>
    <row r="58" spans="1:34" x14ac:dyDescent="0.25">
      <c r="A58" s="156"/>
      <c r="B58" s="159">
        <v>0</v>
      </c>
      <c r="C58" s="160"/>
      <c r="D58" s="165"/>
      <c r="E58" s="165"/>
      <c r="F58" s="76"/>
      <c r="G58" s="76"/>
      <c r="H58" s="165"/>
      <c r="I58" s="165"/>
      <c r="J58" s="165"/>
      <c r="K58" s="165"/>
      <c r="L58" s="165"/>
      <c r="M58" s="76"/>
      <c r="N58" s="76"/>
      <c r="O58" s="165"/>
      <c r="P58" s="165"/>
      <c r="Q58" s="165"/>
      <c r="R58" s="165"/>
      <c r="S58" s="165"/>
      <c r="T58" s="76"/>
      <c r="U58" s="76"/>
      <c r="V58" s="165"/>
      <c r="W58" s="165"/>
      <c r="X58" s="165"/>
      <c r="Y58" s="165"/>
      <c r="Z58" s="165"/>
      <c r="AA58" s="76"/>
      <c r="AB58" s="76"/>
      <c r="AC58" s="165"/>
      <c r="AD58" s="165"/>
      <c r="AE58" s="165"/>
      <c r="AF58" s="165"/>
      <c r="AG58" s="79"/>
      <c r="AH58" s="53">
        <f t="shared" si="1"/>
        <v>0</v>
      </c>
    </row>
    <row r="59" spans="1:34" x14ac:dyDescent="0.25">
      <c r="A59" s="156"/>
      <c r="B59" s="159">
        <v>0</v>
      </c>
      <c r="C59" s="160"/>
      <c r="D59" s="165"/>
      <c r="E59" s="165"/>
      <c r="F59" s="76"/>
      <c r="G59" s="76"/>
      <c r="H59" s="165"/>
      <c r="I59" s="165"/>
      <c r="J59" s="165"/>
      <c r="K59" s="165"/>
      <c r="L59" s="165"/>
      <c r="M59" s="76"/>
      <c r="N59" s="76"/>
      <c r="O59" s="165"/>
      <c r="P59" s="165"/>
      <c r="Q59" s="165"/>
      <c r="R59" s="165"/>
      <c r="S59" s="165"/>
      <c r="T59" s="76"/>
      <c r="U59" s="76"/>
      <c r="V59" s="165"/>
      <c r="W59" s="165"/>
      <c r="X59" s="165"/>
      <c r="Y59" s="165"/>
      <c r="Z59" s="165"/>
      <c r="AA59" s="76"/>
      <c r="AB59" s="76"/>
      <c r="AC59" s="165"/>
      <c r="AD59" s="165"/>
      <c r="AE59" s="165"/>
      <c r="AF59" s="165"/>
      <c r="AG59" s="79"/>
      <c r="AH59" s="53">
        <f t="shared" si="1"/>
        <v>0</v>
      </c>
    </row>
    <row r="60" spans="1:34" x14ac:dyDescent="0.25">
      <c r="A60" s="156"/>
      <c r="B60" s="159">
        <v>0</v>
      </c>
      <c r="C60" s="160"/>
      <c r="D60" s="165"/>
      <c r="E60" s="165"/>
      <c r="F60" s="76"/>
      <c r="G60" s="76"/>
      <c r="H60" s="165"/>
      <c r="I60" s="165"/>
      <c r="J60" s="165"/>
      <c r="K60" s="165"/>
      <c r="L60" s="165"/>
      <c r="M60" s="76"/>
      <c r="N60" s="76"/>
      <c r="O60" s="165"/>
      <c r="P60" s="165"/>
      <c r="Q60" s="165"/>
      <c r="R60" s="165"/>
      <c r="S60" s="165"/>
      <c r="T60" s="76"/>
      <c r="U60" s="76"/>
      <c r="V60" s="165"/>
      <c r="W60" s="165"/>
      <c r="X60" s="165"/>
      <c r="Y60" s="165"/>
      <c r="Z60" s="165"/>
      <c r="AA60" s="76"/>
      <c r="AB60" s="76"/>
      <c r="AC60" s="165"/>
      <c r="AD60" s="165"/>
      <c r="AE60" s="165"/>
      <c r="AF60" s="165"/>
      <c r="AG60" s="79"/>
      <c r="AH60" s="53">
        <f t="shared" si="1"/>
        <v>0</v>
      </c>
    </row>
    <row r="61" spans="1:34" x14ac:dyDescent="0.25">
      <c r="A61" s="156"/>
      <c r="B61" s="159">
        <v>0</v>
      </c>
      <c r="C61" s="160"/>
      <c r="D61" s="165"/>
      <c r="E61" s="165"/>
      <c r="F61" s="76"/>
      <c r="G61" s="76"/>
      <c r="H61" s="165"/>
      <c r="I61" s="165"/>
      <c r="J61" s="165"/>
      <c r="K61" s="165"/>
      <c r="L61" s="165"/>
      <c r="M61" s="76"/>
      <c r="N61" s="76"/>
      <c r="O61" s="165"/>
      <c r="P61" s="165"/>
      <c r="Q61" s="165"/>
      <c r="R61" s="165"/>
      <c r="S61" s="165"/>
      <c r="T61" s="76"/>
      <c r="U61" s="76"/>
      <c r="V61" s="165"/>
      <c r="W61" s="165"/>
      <c r="X61" s="165"/>
      <c r="Y61" s="165"/>
      <c r="Z61" s="165"/>
      <c r="AA61" s="76"/>
      <c r="AB61" s="76"/>
      <c r="AC61" s="165"/>
      <c r="AD61" s="165"/>
      <c r="AE61" s="165"/>
      <c r="AF61" s="165"/>
      <c r="AG61" s="79"/>
      <c r="AH61" s="53">
        <f t="shared" si="1"/>
        <v>0</v>
      </c>
    </row>
    <row r="62" spans="1:34" x14ac:dyDescent="0.25">
      <c r="A62" s="156"/>
      <c r="B62" s="159">
        <v>0</v>
      </c>
      <c r="C62" s="160"/>
      <c r="D62" s="165"/>
      <c r="E62" s="165"/>
      <c r="F62" s="76"/>
      <c r="G62" s="76"/>
      <c r="H62" s="165"/>
      <c r="I62" s="165"/>
      <c r="J62" s="165"/>
      <c r="K62" s="165"/>
      <c r="L62" s="165"/>
      <c r="M62" s="76"/>
      <c r="N62" s="76"/>
      <c r="O62" s="165"/>
      <c r="P62" s="165"/>
      <c r="Q62" s="165"/>
      <c r="R62" s="165"/>
      <c r="S62" s="165"/>
      <c r="T62" s="76"/>
      <c r="U62" s="76"/>
      <c r="V62" s="165"/>
      <c r="W62" s="165"/>
      <c r="X62" s="165"/>
      <c r="Y62" s="165"/>
      <c r="Z62" s="165"/>
      <c r="AA62" s="76"/>
      <c r="AB62" s="76"/>
      <c r="AC62" s="165"/>
      <c r="AD62" s="165"/>
      <c r="AE62" s="165"/>
      <c r="AF62" s="165"/>
      <c r="AG62" s="79"/>
      <c r="AH62" s="53">
        <f t="shared" si="1"/>
        <v>0</v>
      </c>
    </row>
    <row r="63" spans="1:34" x14ac:dyDescent="0.25">
      <c r="A63" s="156"/>
      <c r="B63" s="159">
        <v>0</v>
      </c>
      <c r="C63" s="160"/>
      <c r="D63" s="165"/>
      <c r="E63" s="165"/>
      <c r="F63" s="76"/>
      <c r="G63" s="76"/>
      <c r="H63" s="165"/>
      <c r="I63" s="165"/>
      <c r="J63" s="165"/>
      <c r="K63" s="165"/>
      <c r="L63" s="165"/>
      <c r="M63" s="76"/>
      <c r="N63" s="76"/>
      <c r="O63" s="165"/>
      <c r="P63" s="165"/>
      <c r="Q63" s="165"/>
      <c r="R63" s="165"/>
      <c r="S63" s="165"/>
      <c r="T63" s="76"/>
      <c r="U63" s="76"/>
      <c r="V63" s="165"/>
      <c r="W63" s="165"/>
      <c r="X63" s="165"/>
      <c r="Y63" s="165"/>
      <c r="Z63" s="165"/>
      <c r="AA63" s="76"/>
      <c r="AB63" s="76"/>
      <c r="AC63" s="165"/>
      <c r="AD63" s="165"/>
      <c r="AE63" s="165"/>
      <c r="AF63" s="165"/>
      <c r="AG63" s="79"/>
      <c r="AH63" s="53">
        <f t="shared" si="1"/>
        <v>0</v>
      </c>
    </row>
    <row r="64" spans="1:34" x14ac:dyDescent="0.25">
      <c r="A64" s="156"/>
      <c r="B64" s="159">
        <v>0</v>
      </c>
      <c r="C64" s="160"/>
      <c r="D64" s="165"/>
      <c r="E64" s="165"/>
      <c r="F64" s="76"/>
      <c r="G64" s="76"/>
      <c r="H64" s="165"/>
      <c r="I64" s="165"/>
      <c r="J64" s="165"/>
      <c r="K64" s="165"/>
      <c r="L64" s="165"/>
      <c r="M64" s="76"/>
      <c r="N64" s="76"/>
      <c r="O64" s="165"/>
      <c r="P64" s="165"/>
      <c r="Q64" s="165"/>
      <c r="R64" s="165"/>
      <c r="S64" s="165"/>
      <c r="T64" s="76"/>
      <c r="U64" s="76"/>
      <c r="V64" s="165"/>
      <c r="W64" s="165"/>
      <c r="X64" s="165"/>
      <c r="Y64" s="165"/>
      <c r="Z64" s="165"/>
      <c r="AA64" s="76"/>
      <c r="AB64" s="76"/>
      <c r="AC64" s="165"/>
      <c r="AD64" s="165"/>
      <c r="AE64" s="165"/>
      <c r="AF64" s="165"/>
      <c r="AG64" s="79"/>
      <c r="AH64" s="53">
        <f t="shared" si="1"/>
        <v>0</v>
      </c>
    </row>
    <row r="65" spans="1:34" x14ac:dyDescent="0.25">
      <c r="A65" s="156"/>
      <c r="B65" s="159">
        <v>0</v>
      </c>
      <c r="C65" s="160"/>
      <c r="D65" s="165"/>
      <c r="E65" s="165"/>
      <c r="F65" s="76"/>
      <c r="G65" s="76"/>
      <c r="H65" s="165"/>
      <c r="I65" s="165"/>
      <c r="J65" s="165"/>
      <c r="K65" s="165"/>
      <c r="L65" s="165"/>
      <c r="M65" s="76"/>
      <c r="N65" s="76"/>
      <c r="O65" s="165"/>
      <c r="P65" s="165"/>
      <c r="Q65" s="165"/>
      <c r="R65" s="165"/>
      <c r="S65" s="165"/>
      <c r="T65" s="76"/>
      <c r="U65" s="76"/>
      <c r="V65" s="165"/>
      <c r="W65" s="165"/>
      <c r="X65" s="165"/>
      <c r="Y65" s="165"/>
      <c r="Z65" s="165"/>
      <c r="AA65" s="76"/>
      <c r="AB65" s="76"/>
      <c r="AC65" s="165"/>
      <c r="AD65" s="165"/>
      <c r="AE65" s="165"/>
      <c r="AF65" s="165"/>
      <c r="AG65" s="79"/>
      <c r="AH65" s="53">
        <f t="shared" si="1"/>
        <v>0</v>
      </c>
    </row>
    <row r="66" spans="1:34" x14ac:dyDescent="0.25">
      <c r="A66" s="156"/>
      <c r="B66" s="159">
        <v>0</v>
      </c>
      <c r="C66" s="160"/>
      <c r="D66" s="165"/>
      <c r="E66" s="165"/>
      <c r="F66" s="76"/>
      <c r="G66" s="76"/>
      <c r="H66" s="165"/>
      <c r="I66" s="165"/>
      <c r="J66" s="165"/>
      <c r="K66" s="165"/>
      <c r="L66" s="165"/>
      <c r="M66" s="76"/>
      <c r="N66" s="76"/>
      <c r="O66" s="165"/>
      <c r="P66" s="165"/>
      <c r="Q66" s="165"/>
      <c r="R66" s="165"/>
      <c r="S66" s="165"/>
      <c r="T66" s="76"/>
      <c r="U66" s="76"/>
      <c r="V66" s="165"/>
      <c r="W66" s="165"/>
      <c r="X66" s="165"/>
      <c r="Y66" s="165"/>
      <c r="Z66" s="165"/>
      <c r="AA66" s="76"/>
      <c r="AB66" s="76"/>
      <c r="AC66" s="165"/>
      <c r="AD66" s="165"/>
      <c r="AE66" s="165"/>
      <c r="AF66" s="165"/>
      <c r="AG66" s="79"/>
      <c r="AH66" s="53">
        <f t="shared" si="1"/>
        <v>0</v>
      </c>
    </row>
    <row r="67" spans="1:34" x14ac:dyDescent="0.25">
      <c r="A67" s="156"/>
      <c r="B67" s="159">
        <v>0</v>
      </c>
      <c r="C67" s="160"/>
      <c r="D67" s="165"/>
      <c r="E67" s="165"/>
      <c r="F67" s="76"/>
      <c r="G67" s="76"/>
      <c r="H67" s="165"/>
      <c r="I67" s="165"/>
      <c r="J67" s="165"/>
      <c r="K67" s="165"/>
      <c r="L67" s="165"/>
      <c r="M67" s="76"/>
      <c r="N67" s="76"/>
      <c r="O67" s="165"/>
      <c r="P67" s="165"/>
      <c r="Q67" s="165"/>
      <c r="R67" s="165"/>
      <c r="S67" s="165"/>
      <c r="T67" s="76"/>
      <c r="U67" s="76"/>
      <c r="V67" s="165"/>
      <c r="W67" s="165"/>
      <c r="X67" s="165"/>
      <c r="Y67" s="165"/>
      <c r="Z67" s="165"/>
      <c r="AA67" s="76"/>
      <c r="AB67" s="76"/>
      <c r="AC67" s="165"/>
      <c r="AD67" s="165"/>
      <c r="AE67" s="165"/>
      <c r="AF67" s="165"/>
      <c r="AG67" s="79"/>
      <c r="AH67" s="53">
        <f t="shared" si="1"/>
        <v>0</v>
      </c>
    </row>
    <row r="68" spans="1:34" x14ac:dyDescent="0.25">
      <c r="A68" s="156"/>
      <c r="B68" s="159">
        <v>0</v>
      </c>
      <c r="C68" s="160"/>
      <c r="D68" s="165"/>
      <c r="E68" s="165"/>
      <c r="F68" s="76"/>
      <c r="G68" s="76"/>
      <c r="H68" s="165"/>
      <c r="I68" s="165"/>
      <c r="J68" s="165"/>
      <c r="K68" s="165"/>
      <c r="L68" s="165"/>
      <c r="M68" s="76"/>
      <c r="N68" s="76"/>
      <c r="O68" s="165"/>
      <c r="P68" s="165"/>
      <c r="Q68" s="165"/>
      <c r="R68" s="165"/>
      <c r="S68" s="165"/>
      <c r="T68" s="76"/>
      <c r="U68" s="76"/>
      <c r="V68" s="165"/>
      <c r="W68" s="165"/>
      <c r="X68" s="165"/>
      <c r="Y68" s="165"/>
      <c r="Z68" s="165"/>
      <c r="AA68" s="76"/>
      <c r="AB68" s="76"/>
      <c r="AC68" s="165"/>
      <c r="AD68" s="165"/>
      <c r="AE68" s="165"/>
      <c r="AF68" s="165"/>
      <c r="AG68" s="79"/>
      <c r="AH68" s="53">
        <f t="shared" si="1"/>
        <v>0</v>
      </c>
    </row>
    <row r="69" spans="1:34" x14ac:dyDescent="0.25">
      <c r="A69" s="156"/>
      <c r="B69" s="159">
        <v>0</v>
      </c>
      <c r="C69" s="160"/>
      <c r="D69" s="165"/>
      <c r="E69" s="165"/>
      <c r="F69" s="76"/>
      <c r="G69" s="76"/>
      <c r="H69" s="165"/>
      <c r="I69" s="165"/>
      <c r="J69" s="165"/>
      <c r="K69" s="165"/>
      <c r="L69" s="165"/>
      <c r="M69" s="76"/>
      <c r="N69" s="76"/>
      <c r="O69" s="165"/>
      <c r="P69" s="165"/>
      <c r="Q69" s="165"/>
      <c r="R69" s="165"/>
      <c r="S69" s="165"/>
      <c r="T69" s="76"/>
      <c r="U69" s="76"/>
      <c r="V69" s="165"/>
      <c r="W69" s="165"/>
      <c r="X69" s="165"/>
      <c r="Y69" s="165"/>
      <c r="Z69" s="165"/>
      <c r="AA69" s="76"/>
      <c r="AB69" s="76"/>
      <c r="AC69" s="165"/>
      <c r="AD69" s="165"/>
      <c r="AE69" s="165"/>
      <c r="AF69" s="165"/>
      <c r="AG69" s="79"/>
      <c r="AH69" s="53">
        <f t="shared" si="1"/>
        <v>0</v>
      </c>
    </row>
    <row r="70" spans="1:34" x14ac:dyDescent="0.25">
      <c r="A70" s="156"/>
      <c r="B70" s="159">
        <v>0</v>
      </c>
      <c r="C70" s="160"/>
      <c r="D70" s="165"/>
      <c r="E70" s="165"/>
      <c r="F70" s="76"/>
      <c r="G70" s="76"/>
      <c r="H70" s="165"/>
      <c r="I70" s="165"/>
      <c r="J70" s="165"/>
      <c r="K70" s="165"/>
      <c r="L70" s="165"/>
      <c r="M70" s="76"/>
      <c r="N70" s="76"/>
      <c r="O70" s="165"/>
      <c r="P70" s="165"/>
      <c r="Q70" s="165"/>
      <c r="R70" s="165"/>
      <c r="S70" s="165"/>
      <c r="T70" s="76"/>
      <c r="U70" s="76"/>
      <c r="V70" s="165"/>
      <c r="W70" s="165"/>
      <c r="X70" s="165"/>
      <c r="Y70" s="165"/>
      <c r="Z70" s="165"/>
      <c r="AA70" s="76"/>
      <c r="AB70" s="76"/>
      <c r="AC70" s="165"/>
      <c r="AD70" s="165"/>
      <c r="AE70" s="165"/>
      <c r="AF70" s="165"/>
      <c r="AG70" s="79"/>
      <c r="AH70" s="53">
        <f t="shared" si="1"/>
        <v>0</v>
      </c>
    </row>
    <row r="71" spans="1:34" x14ac:dyDescent="0.25">
      <c r="A71" s="156"/>
      <c r="B71" s="159">
        <v>0</v>
      </c>
      <c r="C71" s="160"/>
      <c r="D71" s="165"/>
      <c r="E71" s="165"/>
      <c r="F71" s="76"/>
      <c r="G71" s="76"/>
      <c r="H71" s="165"/>
      <c r="I71" s="165"/>
      <c r="J71" s="165"/>
      <c r="K71" s="165"/>
      <c r="L71" s="165"/>
      <c r="M71" s="76"/>
      <c r="N71" s="76"/>
      <c r="O71" s="165"/>
      <c r="P71" s="165"/>
      <c r="Q71" s="165"/>
      <c r="R71" s="165"/>
      <c r="S71" s="165"/>
      <c r="T71" s="76"/>
      <c r="U71" s="76"/>
      <c r="V71" s="165"/>
      <c r="W71" s="165"/>
      <c r="X71" s="165"/>
      <c r="Y71" s="165"/>
      <c r="Z71" s="165"/>
      <c r="AA71" s="76"/>
      <c r="AB71" s="76"/>
      <c r="AC71" s="165"/>
      <c r="AD71" s="165"/>
      <c r="AE71" s="165"/>
      <c r="AF71" s="165"/>
      <c r="AG71" s="79"/>
      <c r="AH71" s="53">
        <f t="shared" si="1"/>
        <v>0</v>
      </c>
    </row>
    <row r="72" spans="1:34" x14ac:dyDescent="0.25">
      <c r="A72" s="156"/>
      <c r="B72" s="159">
        <v>0</v>
      </c>
      <c r="C72" s="160"/>
      <c r="D72" s="165"/>
      <c r="E72" s="165"/>
      <c r="F72" s="76"/>
      <c r="G72" s="76"/>
      <c r="H72" s="165"/>
      <c r="I72" s="165"/>
      <c r="J72" s="165"/>
      <c r="K72" s="165"/>
      <c r="L72" s="165"/>
      <c r="M72" s="76"/>
      <c r="N72" s="76"/>
      <c r="O72" s="165"/>
      <c r="P72" s="165"/>
      <c r="Q72" s="165"/>
      <c r="R72" s="165"/>
      <c r="S72" s="165"/>
      <c r="T72" s="76"/>
      <c r="U72" s="76"/>
      <c r="V72" s="165"/>
      <c r="W72" s="165"/>
      <c r="X72" s="165"/>
      <c r="Y72" s="165"/>
      <c r="Z72" s="165"/>
      <c r="AA72" s="76"/>
      <c r="AB72" s="76"/>
      <c r="AC72" s="165"/>
      <c r="AD72" s="165"/>
      <c r="AE72" s="165"/>
      <c r="AF72" s="165"/>
      <c r="AG72" s="79"/>
      <c r="AH72" s="53">
        <f t="shared" si="1"/>
        <v>0</v>
      </c>
    </row>
    <row r="73" spans="1:34" ht="12.75" thickBot="1" x14ac:dyDescent="0.3">
      <c r="A73" s="161"/>
      <c r="B73" s="162">
        <v>0</v>
      </c>
      <c r="C73" s="163"/>
      <c r="D73" s="166"/>
      <c r="E73" s="166"/>
      <c r="F73" s="77"/>
      <c r="G73" s="77"/>
      <c r="H73" s="166"/>
      <c r="I73" s="166"/>
      <c r="J73" s="166"/>
      <c r="K73" s="166"/>
      <c r="L73" s="166"/>
      <c r="M73" s="77"/>
      <c r="N73" s="77"/>
      <c r="O73" s="166"/>
      <c r="P73" s="166"/>
      <c r="Q73" s="166"/>
      <c r="R73" s="166"/>
      <c r="S73" s="166"/>
      <c r="T73" s="77"/>
      <c r="U73" s="77"/>
      <c r="V73" s="166"/>
      <c r="W73" s="166"/>
      <c r="X73" s="166"/>
      <c r="Y73" s="166"/>
      <c r="Z73" s="166"/>
      <c r="AA73" s="77"/>
      <c r="AB73" s="77"/>
      <c r="AC73" s="166"/>
      <c r="AD73" s="167"/>
      <c r="AE73" s="167"/>
      <c r="AF73" s="167"/>
      <c r="AG73" s="81"/>
      <c r="AH73" s="57">
        <f t="shared" si="1"/>
        <v>0</v>
      </c>
    </row>
    <row r="74" spans="1:34" ht="13.5" thickTop="1" thickBot="1" x14ac:dyDescent="0.3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246" t="s">
        <v>60</v>
      </c>
      <c r="AE74" s="246"/>
      <c r="AF74" s="246"/>
      <c r="AG74" s="246"/>
      <c r="AH74" s="70">
        <f>SUM(AH48:AH73)</f>
        <v>0</v>
      </c>
    </row>
    <row r="75" spans="1:34" ht="12.75" thickTop="1" x14ac:dyDescent="0.25">
      <c r="A75" s="236" t="s">
        <v>54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6" t="s">
        <v>57</v>
      </c>
      <c r="AB75" s="237"/>
      <c r="AC75" s="237"/>
      <c r="AD75" s="237"/>
      <c r="AE75" s="237"/>
      <c r="AF75" s="237"/>
      <c r="AG75" s="237"/>
      <c r="AH75" s="237"/>
    </row>
    <row r="76" spans="1:34" x14ac:dyDescent="0.25">
      <c r="A76" s="236" t="s">
        <v>53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 t="s">
        <v>56</v>
      </c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 t="s">
        <v>55</v>
      </c>
      <c r="AB76" s="236"/>
      <c r="AC76" s="236"/>
      <c r="AD76" s="236"/>
      <c r="AE76" s="236"/>
      <c r="AF76" s="236"/>
      <c r="AG76" s="236"/>
      <c r="AH76" s="236"/>
    </row>
    <row r="77" spans="1:34" x14ac:dyDescent="0.25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</row>
    <row r="78" spans="1:34" x14ac:dyDescent="0.25">
      <c r="A78" s="236" t="s">
        <v>128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</row>
    <row r="79" spans="1:34" x14ac:dyDescent="0.25">
      <c r="A79" s="236" t="s">
        <v>53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 t="s">
        <v>56</v>
      </c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 t="s">
        <v>2</v>
      </c>
      <c r="AB79" s="236"/>
      <c r="AC79" s="236"/>
      <c r="AD79" s="236"/>
      <c r="AE79" s="236"/>
      <c r="AF79" s="236"/>
      <c r="AG79" s="236"/>
      <c r="AH79" s="236"/>
    </row>
    <row r="80" spans="1:34" x14ac:dyDescent="0.25">
      <c r="A80" s="235" t="str">
        <f>'Súhrnný výkaz 2Q 2022'!A1:D1</f>
        <v xml:space="preserve">Prijímateľ finančného príspevku: 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</row>
    <row r="81" spans="1:34" x14ac:dyDescent="0.25">
      <c r="A81" s="235" t="str">
        <f>'Súhrnný výkaz 2Q 2022'!A2:D2</f>
        <v xml:space="preserve">IČO: 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</row>
    <row r="82" spans="1:34" x14ac:dyDescent="0.25">
      <c r="A82" s="235" t="str">
        <f>'Súhrnný výkaz 2Q 2022'!A3:D3</f>
        <v xml:space="preserve">Číslo zmluvy o poskytnutí finančného príspevku: 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</row>
    <row r="83" spans="1:34" x14ac:dyDescent="0.25">
      <c r="A83" s="235" t="str">
        <f>'Súhrnný výkaz 2Q 2022'!A4:D4</f>
        <v xml:space="preserve">Názov a adresa zariadenia sociálnej služby: 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</row>
    <row r="84" spans="1:34" x14ac:dyDescent="0.25">
      <c r="A84" s="235" t="str">
        <f>'Súhrnný výkaz 2Q 2022'!A5:D5</f>
        <v xml:space="preserve">Druh sociálnej služby: 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</row>
    <row r="85" spans="1:34" ht="12.75" thickBot="1" x14ac:dyDescent="0.3">
      <c r="A85" s="2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</row>
    <row r="86" spans="1:34" ht="24" thickTop="1" thickBot="1" x14ac:dyDescent="0.3">
      <c r="A86" s="63" t="s">
        <v>19</v>
      </c>
      <c r="B86" s="64" t="s">
        <v>14</v>
      </c>
      <c r="C86" s="65">
        <v>1</v>
      </c>
      <c r="D86" s="66">
        <v>2</v>
      </c>
      <c r="E86" s="66">
        <v>3</v>
      </c>
      <c r="F86" s="66">
        <v>4</v>
      </c>
      <c r="G86" s="66">
        <v>5</v>
      </c>
      <c r="H86" s="66">
        <v>6</v>
      </c>
      <c r="I86" s="66">
        <v>7</v>
      </c>
      <c r="J86" s="66">
        <v>8</v>
      </c>
      <c r="K86" s="66">
        <v>9</v>
      </c>
      <c r="L86" s="66">
        <v>10</v>
      </c>
      <c r="M86" s="66">
        <v>11</v>
      </c>
      <c r="N86" s="66">
        <v>12</v>
      </c>
      <c r="O86" s="66">
        <v>13</v>
      </c>
      <c r="P86" s="66">
        <v>14</v>
      </c>
      <c r="Q86" s="66">
        <v>15</v>
      </c>
      <c r="R86" s="66">
        <v>16</v>
      </c>
      <c r="S86" s="66">
        <v>17</v>
      </c>
      <c r="T86" s="66">
        <v>18</v>
      </c>
      <c r="U86" s="66">
        <v>19</v>
      </c>
      <c r="V86" s="66">
        <v>20</v>
      </c>
      <c r="W86" s="66">
        <v>21</v>
      </c>
      <c r="X86" s="66">
        <v>22</v>
      </c>
      <c r="Y86" s="66">
        <v>23</v>
      </c>
      <c r="Z86" s="66">
        <v>24</v>
      </c>
      <c r="AA86" s="66">
        <v>25</v>
      </c>
      <c r="AB86" s="66">
        <v>26</v>
      </c>
      <c r="AC86" s="66">
        <v>27</v>
      </c>
      <c r="AD86" s="66">
        <v>28</v>
      </c>
      <c r="AE86" s="66">
        <v>29</v>
      </c>
      <c r="AF86" s="66">
        <v>30</v>
      </c>
      <c r="AG86" s="67">
        <v>31</v>
      </c>
      <c r="AH86" s="68" t="s">
        <v>52</v>
      </c>
    </row>
    <row r="87" spans="1:34" ht="12.75" thickTop="1" x14ac:dyDescent="0.25">
      <c r="A87" s="168"/>
      <c r="B87" s="157">
        <v>0</v>
      </c>
      <c r="C87" s="158"/>
      <c r="D87" s="164"/>
      <c r="E87" s="164"/>
      <c r="F87" s="75"/>
      <c r="G87" s="75"/>
      <c r="H87" s="164"/>
      <c r="I87" s="164"/>
      <c r="J87" s="164"/>
      <c r="K87" s="164"/>
      <c r="L87" s="164"/>
      <c r="M87" s="75"/>
      <c r="N87" s="75"/>
      <c r="O87" s="164"/>
      <c r="P87" s="164"/>
      <c r="Q87" s="164"/>
      <c r="R87" s="164"/>
      <c r="S87" s="164"/>
      <c r="T87" s="75"/>
      <c r="U87" s="75"/>
      <c r="V87" s="164"/>
      <c r="W87" s="164"/>
      <c r="X87" s="164"/>
      <c r="Y87" s="164"/>
      <c r="Z87" s="164"/>
      <c r="AA87" s="75"/>
      <c r="AB87" s="75"/>
      <c r="AC87" s="164"/>
      <c r="AD87" s="164"/>
      <c r="AE87" s="164"/>
      <c r="AF87" s="164"/>
      <c r="AG87" s="78"/>
      <c r="AH87" s="53">
        <f>SUM(C87:AG87)</f>
        <v>0</v>
      </c>
    </row>
    <row r="88" spans="1:34" x14ac:dyDescent="0.25">
      <c r="A88" s="156"/>
      <c r="B88" s="159">
        <v>0</v>
      </c>
      <c r="C88" s="160"/>
      <c r="D88" s="165"/>
      <c r="E88" s="165"/>
      <c r="F88" s="76"/>
      <c r="G88" s="76"/>
      <c r="H88" s="165"/>
      <c r="I88" s="165"/>
      <c r="J88" s="165"/>
      <c r="K88" s="165"/>
      <c r="L88" s="165"/>
      <c r="M88" s="76"/>
      <c r="N88" s="76"/>
      <c r="O88" s="164"/>
      <c r="P88" s="165"/>
      <c r="Q88" s="165"/>
      <c r="R88" s="165"/>
      <c r="S88" s="165"/>
      <c r="T88" s="76"/>
      <c r="U88" s="76"/>
      <c r="V88" s="165"/>
      <c r="W88" s="165"/>
      <c r="X88" s="165"/>
      <c r="Y88" s="165"/>
      <c r="Z88" s="165"/>
      <c r="AA88" s="75"/>
      <c r="AB88" s="76"/>
      <c r="AC88" s="165"/>
      <c r="AD88" s="165"/>
      <c r="AE88" s="165"/>
      <c r="AF88" s="165"/>
      <c r="AG88" s="79"/>
      <c r="AH88" s="53">
        <f t="shared" ref="AH88:AH112" si="2">SUM(C88:AG88)</f>
        <v>0</v>
      </c>
    </row>
    <row r="89" spans="1:34" x14ac:dyDescent="0.25">
      <c r="A89" s="156"/>
      <c r="B89" s="159">
        <v>0</v>
      </c>
      <c r="C89" s="160"/>
      <c r="D89" s="165"/>
      <c r="E89" s="165"/>
      <c r="F89" s="76"/>
      <c r="G89" s="76"/>
      <c r="H89" s="165"/>
      <c r="I89" s="165"/>
      <c r="J89" s="165"/>
      <c r="K89" s="165"/>
      <c r="L89" s="165"/>
      <c r="M89" s="76"/>
      <c r="N89" s="76"/>
      <c r="O89" s="164"/>
      <c r="P89" s="165"/>
      <c r="Q89" s="165"/>
      <c r="R89" s="165"/>
      <c r="S89" s="165"/>
      <c r="T89" s="76"/>
      <c r="U89" s="76"/>
      <c r="V89" s="165"/>
      <c r="W89" s="165"/>
      <c r="X89" s="165"/>
      <c r="Y89" s="165"/>
      <c r="Z89" s="165"/>
      <c r="AA89" s="75"/>
      <c r="AB89" s="76"/>
      <c r="AC89" s="165"/>
      <c r="AD89" s="165"/>
      <c r="AE89" s="165"/>
      <c r="AF89" s="165"/>
      <c r="AG89" s="79"/>
      <c r="AH89" s="53">
        <f t="shared" si="2"/>
        <v>0</v>
      </c>
    </row>
    <row r="90" spans="1:34" x14ac:dyDescent="0.25">
      <c r="A90" s="156"/>
      <c r="B90" s="159">
        <v>0</v>
      </c>
      <c r="C90" s="160"/>
      <c r="D90" s="165"/>
      <c r="E90" s="165"/>
      <c r="F90" s="76"/>
      <c r="G90" s="76"/>
      <c r="H90" s="165"/>
      <c r="I90" s="165"/>
      <c r="J90" s="165"/>
      <c r="K90" s="165"/>
      <c r="L90" s="165"/>
      <c r="M90" s="76"/>
      <c r="N90" s="76"/>
      <c r="O90" s="164"/>
      <c r="P90" s="165"/>
      <c r="Q90" s="165"/>
      <c r="R90" s="165"/>
      <c r="S90" s="165"/>
      <c r="T90" s="76"/>
      <c r="U90" s="76"/>
      <c r="V90" s="165"/>
      <c r="W90" s="165"/>
      <c r="X90" s="165"/>
      <c r="Y90" s="165"/>
      <c r="Z90" s="165"/>
      <c r="AA90" s="75"/>
      <c r="AB90" s="76"/>
      <c r="AC90" s="165"/>
      <c r="AD90" s="165"/>
      <c r="AE90" s="165"/>
      <c r="AF90" s="165"/>
      <c r="AG90" s="79"/>
      <c r="AH90" s="53">
        <f t="shared" si="2"/>
        <v>0</v>
      </c>
    </row>
    <row r="91" spans="1:34" x14ac:dyDescent="0.25">
      <c r="A91" s="156"/>
      <c r="B91" s="159">
        <v>0</v>
      </c>
      <c r="C91" s="160"/>
      <c r="D91" s="165"/>
      <c r="E91" s="165"/>
      <c r="F91" s="76"/>
      <c r="G91" s="76"/>
      <c r="H91" s="165"/>
      <c r="I91" s="165"/>
      <c r="J91" s="165"/>
      <c r="K91" s="165"/>
      <c r="L91" s="165"/>
      <c r="M91" s="76"/>
      <c r="N91" s="76"/>
      <c r="O91" s="164"/>
      <c r="P91" s="165"/>
      <c r="Q91" s="165"/>
      <c r="R91" s="165"/>
      <c r="S91" s="165"/>
      <c r="T91" s="76"/>
      <c r="U91" s="76"/>
      <c r="V91" s="165"/>
      <c r="W91" s="165"/>
      <c r="X91" s="165"/>
      <c r="Y91" s="165"/>
      <c r="Z91" s="165"/>
      <c r="AA91" s="75"/>
      <c r="AB91" s="76"/>
      <c r="AC91" s="165"/>
      <c r="AD91" s="165"/>
      <c r="AE91" s="165"/>
      <c r="AF91" s="165"/>
      <c r="AG91" s="79"/>
      <c r="AH91" s="53">
        <f t="shared" si="2"/>
        <v>0</v>
      </c>
    </row>
    <row r="92" spans="1:34" x14ac:dyDescent="0.25">
      <c r="A92" s="156"/>
      <c r="B92" s="159">
        <v>0</v>
      </c>
      <c r="C92" s="160"/>
      <c r="D92" s="165"/>
      <c r="E92" s="165"/>
      <c r="F92" s="76"/>
      <c r="G92" s="76"/>
      <c r="H92" s="165"/>
      <c r="I92" s="165"/>
      <c r="J92" s="165"/>
      <c r="K92" s="165"/>
      <c r="L92" s="165"/>
      <c r="M92" s="76"/>
      <c r="N92" s="76"/>
      <c r="O92" s="164"/>
      <c r="P92" s="165"/>
      <c r="Q92" s="165"/>
      <c r="R92" s="165"/>
      <c r="S92" s="165"/>
      <c r="T92" s="76"/>
      <c r="U92" s="76"/>
      <c r="V92" s="165"/>
      <c r="W92" s="165"/>
      <c r="X92" s="165"/>
      <c r="Y92" s="165"/>
      <c r="Z92" s="165"/>
      <c r="AA92" s="75"/>
      <c r="AB92" s="76"/>
      <c r="AC92" s="165"/>
      <c r="AD92" s="165"/>
      <c r="AE92" s="165"/>
      <c r="AF92" s="165"/>
      <c r="AG92" s="79"/>
      <c r="AH92" s="53">
        <f t="shared" si="2"/>
        <v>0</v>
      </c>
    </row>
    <row r="93" spans="1:34" x14ac:dyDescent="0.25">
      <c r="A93" s="156"/>
      <c r="B93" s="159">
        <v>0</v>
      </c>
      <c r="C93" s="160"/>
      <c r="D93" s="165"/>
      <c r="E93" s="165"/>
      <c r="F93" s="76"/>
      <c r="G93" s="76"/>
      <c r="H93" s="165"/>
      <c r="I93" s="165"/>
      <c r="J93" s="165"/>
      <c r="K93" s="165"/>
      <c r="L93" s="165"/>
      <c r="M93" s="76"/>
      <c r="N93" s="76"/>
      <c r="O93" s="164"/>
      <c r="P93" s="165"/>
      <c r="Q93" s="165"/>
      <c r="R93" s="165"/>
      <c r="S93" s="165"/>
      <c r="T93" s="76"/>
      <c r="U93" s="76"/>
      <c r="V93" s="165"/>
      <c r="W93" s="165"/>
      <c r="X93" s="165"/>
      <c r="Y93" s="165"/>
      <c r="Z93" s="165"/>
      <c r="AA93" s="75"/>
      <c r="AB93" s="76"/>
      <c r="AC93" s="165"/>
      <c r="AD93" s="165"/>
      <c r="AE93" s="165"/>
      <c r="AF93" s="165"/>
      <c r="AG93" s="79"/>
      <c r="AH93" s="53">
        <f t="shared" si="2"/>
        <v>0</v>
      </c>
    </row>
    <row r="94" spans="1:34" x14ac:dyDescent="0.25">
      <c r="A94" s="156"/>
      <c r="B94" s="159">
        <v>0</v>
      </c>
      <c r="C94" s="160"/>
      <c r="D94" s="165"/>
      <c r="E94" s="165"/>
      <c r="F94" s="76"/>
      <c r="G94" s="76"/>
      <c r="H94" s="165"/>
      <c r="I94" s="165"/>
      <c r="J94" s="165"/>
      <c r="K94" s="165"/>
      <c r="L94" s="165"/>
      <c r="M94" s="76"/>
      <c r="N94" s="76"/>
      <c r="O94" s="164"/>
      <c r="P94" s="165"/>
      <c r="Q94" s="165"/>
      <c r="R94" s="165"/>
      <c r="S94" s="165"/>
      <c r="T94" s="76"/>
      <c r="U94" s="76"/>
      <c r="V94" s="165"/>
      <c r="W94" s="165"/>
      <c r="X94" s="165"/>
      <c r="Y94" s="165"/>
      <c r="Z94" s="165"/>
      <c r="AA94" s="75"/>
      <c r="AB94" s="76"/>
      <c r="AC94" s="165"/>
      <c r="AD94" s="165"/>
      <c r="AE94" s="165"/>
      <c r="AF94" s="165"/>
      <c r="AG94" s="79"/>
      <c r="AH94" s="53">
        <f t="shared" si="2"/>
        <v>0</v>
      </c>
    </row>
    <row r="95" spans="1:34" x14ac:dyDescent="0.25">
      <c r="A95" s="156"/>
      <c r="B95" s="159">
        <v>0</v>
      </c>
      <c r="C95" s="160"/>
      <c r="D95" s="165"/>
      <c r="E95" s="165"/>
      <c r="F95" s="76"/>
      <c r="G95" s="76"/>
      <c r="H95" s="165"/>
      <c r="I95" s="165"/>
      <c r="J95" s="165"/>
      <c r="K95" s="165"/>
      <c r="L95" s="165"/>
      <c r="M95" s="76"/>
      <c r="N95" s="76"/>
      <c r="O95" s="164"/>
      <c r="P95" s="165"/>
      <c r="Q95" s="165"/>
      <c r="R95" s="165"/>
      <c r="S95" s="165"/>
      <c r="T95" s="76"/>
      <c r="U95" s="76"/>
      <c r="V95" s="165"/>
      <c r="W95" s="165"/>
      <c r="X95" s="165"/>
      <c r="Y95" s="165"/>
      <c r="Z95" s="165"/>
      <c r="AA95" s="75"/>
      <c r="AB95" s="76"/>
      <c r="AC95" s="165"/>
      <c r="AD95" s="165"/>
      <c r="AE95" s="165"/>
      <c r="AF95" s="165"/>
      <c r="AG95" s="79"/>
      <c r="AH95" s="53">
        <f t="shared" si="2"/>
        <v>0</v>
      </c>
    </row>
    <row r="96" spans="1:34" x14ac:dyDescent="0.25">
      <c r="A96" s="156"/>
      <c r="B96" s="159">
        <v>0</v>
      </c>
      <c r="C96" s="160"/>
      <c r="D96" s="165"/>
      <c r="E96" s="165"/>
      <c r="F96" s="76"/>
      <c r="G96" s="76"/>
      <c r="H96" s="165"/>
      <c r="I96" s="165"/>
      <c r="J96" s="165"/>
      <c r="K96" s="165"/>
      <c r="L96" s="165"/>
      <c r="M96" s="76"/>
      <c r="N96" s="76"/>
      <c r="O96" s="164"/>
      <c r="P96" s="165"/>
      <c r="Q96" s="165"/>
      <c r="R96" s="165"/>
      <c r="S96" s="165"/>
      <c r="T96" s="76"/>
      <c r="U96" s="76"/>
      <c r="V96" s="165"/>
      <c r="W96" s="165"/>
      <c r="X96" s="165"/>
      <c r="Y96" s="165"/>
      <c r="Z96" s="165"/>
      <c r="AA96" s="75"/>
      <c r="AB96" s="76"/>
      <c r="AC96" s="165"/>
      <c r="AD96" s="165"/>
      <c r="AE96" s="165"/>
      <c r="AF96" s="165"/>
      <c r="AG96" s="79"/>
      <c r="AH96" s="53">
        <f t="shared" si="2"/>
        <v>0</v>
      </c>
    </row>
    <row r="97" spans="1:34" x14ac:dyDescent="0.25">
      <c r="A97" s="156"/>
      <c r="B97" s="159">
        <v>0</v>
      </c>
      <c r="C97" s="160"/>
      <c r="D97" s="165"/>
      <c r="E97" s="165"/>
      <c r="F97" s="76"/>
      <c r="G97" s="76"/>
      <c r="H97" s="165"/>
      <c r="I97" s="165"/>
      <c r="J97" s="165"/>
      <c r="K97" s="165"/>
      <c r="L97" s="165"/>
      <c r="M97" s="76"/>
      <c r="N97" s="76"/>
      <c r="O97" s="164"/>
      <c r="P97" s="165"/>
      <c r="Q97" s="165"/>
      <c r="R97" s="165"/>
      <c r="S97" s="165"/>
      <c r="T97" s="76"/>
      <c r="U97" s="76"/>
      <c r="V97" s="165"/>
      <c r="W97" s="165"/>
      <c r="X97" s="165"/>
      <c r="Y97" s="165"/>
      <c r="Z97" s="165"/>
      <c r="AA97" s="75"/>
      <c r="AB97" s="76"/>
      <c r="AC97" s="165"/>
      <c r="AD97" s="165"/>
      <c r="AE97" s="165"/>
      <c r="AF97" s="165"/>
      <c r="AG97" s="79"/>
      <c r="AH97" s="53">
        <f t="shared" si="2"/>
        <v>0</v>
      </c>
    </row>
    <row r="98" spans="1:34" x14ac:dyDescent="0.25">
      <c r="A98" s="156"/>
      <c r="B98" s="159">
        <v>0</v>
      </c>
      <c r="C98" s="160"/>
      <c r="D98" s="165"/>
      <c r="E98" s="165"/>
      <c r="F98" s="76"/>
      <c r="G98" s="76"/>
      <c r="H98" s="165"/>
      <c r="I98" s="165"/>
      <c r="J98" s="165"/>
      <c r="K98" s="165"/>
      <c r="L98" s="165"/>
      <c r="M98" s="76"/>
      <c r="N98" s="76"/>
      <c r="O98" s="164"/>
      <c r="P98" s="165"/>
      <c r="Q98" s="165"/>
      <c r="R98" s="165"/>
      <c r="S98" s="165"/>
      <c r="T98" s="76"/>
      <c r="U98" s="76"/>
      <c r="V98" s="165"/>
      <c r="W98" s="165"/>
      <c r="X98" s="165"/>
      <c r="Y98" s="165"/>
      <c r="Z98" s="165"/>
      <c r="AA98" s="75"/>
      <c r="AB98" s="76"/>
      <c r="AC98" s="165"/>
      <c r="AD98" s="165"/>
      <c r="AE98" s="165"/>
      <c r="AF98" s="165"/>
      <c r="AG98" s="79"/>
      <c r="AH98" s="53">
        <f t="shared" si="2"/>
        <v>0</v>
      </c>
    </row>
    <row r="99" spans="1:34" x14ac:dyDescent="0.25">
      <c r="A99" s="156"/>
      <c r="B99" s="159">
        <v>0</v>
      </c>
      <c r="C99" s="160"/>
      <c r="D99" s="165"/>
      <c r="E99" s="165"/>
      <c r="F99" s="76"/>
      <c r="G99" s="76"/>
      <c r="H99" s="165"/>
      <c r="I99" s="165"/>
      <c r="J99" s="165"/>
      <c r="K99" s="165"/>
      <c r="L99" s="165"/>
      <c r="M99" s="76"/>
      <c r="N99" s="76"/>
      <c r="O99" s="164"/>
      <c r="P99" s="165"/>
      <c r="Q99" s="165"/>
      <c r="R99" s="165"/>
      <c r="S99" s="165"/>
      <c r="T99" s="76"/>
      <c r="U99" s="76"/>
      <c r="V99" s="165"/>
      <c r="W99" s="165"/>
      <c r="X99" s="165"/>
      <c r="Y99" s="165"/>
      <c r="Z99" s="165"/>
      <c r="AA99" s="75"/>
      <c r="AB99" s="76"/>
      <c r="AC99" s="165"/>
      <c r="AD99" s="165"/>
      <c r="AE99" s="165"/>
      <c r="AF99" s="165"/>
      <c r="AG99" s="79"/>
      <c r="AH99" s="53">
        <f t="shared" si="2"/>
        <v>0</v>
      </c>
    </row>
    <row r="100" spans="1:34" x14ac:dyDescent="0.25">
      <c r="A100" s="156"/>
      <c r="B100" s="159">
        <v>0</v>
      </c>
      <c r="C100" s="160"/>
      <c r="D100" s="165"/>
      <c r="E100" s="165"/>
      <c r="F100" s="76"/>
      <c r="G100" s="76"/>
      <c r="H100" s="165"/>
      <c r="I100" s="165"/>
      <c r="J100" s="165"/>
      <c r="K100" s="165"/>
      <c r="L100" s="165"/>
      <c r="M100" s="76"/>
      <c r="N100" s="76"/>
      <c r="O100" s="164"/>
      <c r="P100" s="165"/>
      <c r="Q100" s="165"/>
      <c r="R100" s="165"/>
      <c r="S100" s="165"/>
      <c r="T100" s="76"/>
      <c r="U100" s="76"/>
      <c r="V100" s="165"/>
      <c r="W100" s="165"/>
      <c r="X100" s="165"/>
      <c r="Y100" s="165"/>
      <c r="Z100" s="165"/>
      <c r="AA100" s="75"/>
      <c r="AB100" s="76"/>
      <c r="AC100" s="165"/>
      <c r="AD100" s="165"/>
      <c r="AE100" s="165"/>
      <c r="AF100" s="165"/>
      <c r="AG100" s="79"/>
      <c r="AH100" s="53">
        <f t="shared" si="2"/>
        <v>0</v>
      </c>
    </row>
    <row r="101" spans="1:34" x14ac:dyDescent="0.25">
      <c r="A101" s="156"/>
      <c r="B101" s="159">
        <v>0</v>
      </c>
      <c r="C101" s="160"/>
      <c r="D101" s="165"/>
      <c r="E101" s="165"/>
      <c r="F101" s="76"/>
      <c r="G101" s="76"/>
      <c r="H101" s="165"/>
      <c r="I101" s="165"/>
      <c r="J101" s="165"/>
      <c r="K101" s="165"/>
      <c r="L101" s="165"/>
      <c r="M101" s="76"/>
      <c r="N101" s="76"/>
      <c r="O101" s="164"/>
      <c r="P101" s="165"/>
      <c r="Q101" s="165"/>
      <c r="R101" s="165"/>
      <c r="S101" s="165"/>
      <c r="T101" s="76"/>
      <c r="U101" s="76"/>
      <c r="V101" s="165"/>
      <c r="W101" s="165"/>
      <c r="X101" s="165"/>
      <c r="Y101" s="165"/>
      <c r="Z101" s="165"/>
      <c r="AA101" s="75"/>
      <c r="AB101" s="76"/>
      <c r="AC101" s="165"/>
      <c r="AD101" s="165"/>
      <c r="AE101" s="165"/>
      <c r="AF101" s="165"/>
      <c r="AG101" s="79"/>
      <c r="AH101" s="53">
        <f t="shared" si="2"/>
        <v>0</v>
      </c>
    </row>
    <row r="102" spans="1:34" x14ac:dyDescent="0.25">
      <c r="A102" s="156"/>
      <c r="B102" s="159">
        <v>0</v>
      </c>
      <c r="C102" s="160"/>
      <c r="D102" s="165"/>
      <c r="E102" s="165"/>
      <c r="F102" s="76"/>
      <c r="G102" s="76"/>
      <c r="H102" s="165"/>
      <c r="I102" s="165"/>
      <c r="J102" s="165"/>
      <c r="K102" s="165"/>
      <c r="L102" s="165"/>
      <c r="M102" s="76"/>
      <c r="N102" s="76"/>
      <c r="O102" s="164"/>
      <c r="P102" s="165"/>
      <c r="Q102" s="165"/>
      <c r="R102" s="165"/>
      <c r="S102" s="165"/>
      <c r="T102" s="76"/>
      <c r="U102" s="76"/>
      <c r="V102" s="165"/>
      <c r="W102" s="165"/>
      <c r="X102" s="165"/>
      <c r="Y102" s="165"/>
      <c r="Z102" s="165"/>
      <c r="AA102" s="75"/>
      <c r="AB102" s="76"/>
      <c r="AC102" s="165"/>
      <c r="AD102" s="165"/>
      <c r="AE102" s="165"/>
      <c r="AF102" s="165"/>
      <c r="AG102" s="79"/>
      <c r="AH102" s="53">
        <f t="shared" si="2"/>
        <v>0</v>
      </c>
    </row>
    <row r="103" spans="1:34" x14ac:dyDescent="0.25">
      <c r="A103" s="156"/>
      <c r="B103" s="159">
        <v>0</v>
      </c>
      <c r="C103" s="160"/>
      <c r="D103" s="165"/>
      <c r="E103" s="165"/>
      <c r="F103" s="76"/>
      <c r="G103" s="76"/>
      <c r="H103" s="165"/>
      <c r="I103" s="165"/>
      <c r="J103" s="165"/>
      <c r="K103" s="165"/>
      <c r="L103" s="165"/>
      <c r="M103" s="76"/>
      <c r="N103" s="76"/>
      <c r="O103" s="164"/>
      <c r="P103" s="165"/>
      <c r="Q103" s="165"/>
      <c r="R103" s="165"/>
      <c r="S103" s="165"/>
      <c r="T103" s="76"/>
      <c r="U103" s="76"/>
      <c r="V103" s="165"/>
      <c r="W103" s="165"/>
      <c r="X103" s="165"/>
      <c r="Y103" s="165"/>
      <c r="Z103" s="165"/>
      <c r="AA103" s="75"/>
      <c r="AB103" s="76"/>
      <c r="AC103" s="165"/>
      <c r="AD103" s="165"/>
      <c r="AE103" s="165"/>
      <c r="AF103" s="165"/>
      <c r="AG103" s="79"/>
      <c r="AH103" s="53">
        <f t="shared" si="2"/>
        <v>0</v>
      </c>
    </row>
    <row r="104" spans="1:34" x14ac:dyDescent="0.25">
      <c r="A104" s="156"/>
      <c r="B104" s="159">
        <v>0</v>
      </c>
      <c r="C104" s="160"/>
      <c r="D104" s="165"/>
      <c r="E104" s="165"/>
      <c r="F104" s="76"/>
      <c r="G104" s="76"/>
      <c r="H104" s="165"/>
      <c r="I104" s="165"/>
      <c r="J104" s="165"/>
      <c r="K104" s="165"/>
      <c r="L104" s="165"/>
      <c r="M104" s="76"/>
      <c r="N104" s="76"/>
      <c r="O104" s="164"/>
      <c r="P104" s="165"/>
      <c r="Q104" s="165"/>
      <c r="R104" s="165"/>
      <c r="S104" s="165"/>
      <c r="T104" s="76"/>
      <c r="U104" s="76"/>
      <c r="V104" s="165"/>
      <c r="W104" s="165"/>
      <c r="X104" s="165"/>
      <c r="Y104" s="165"/>
      <c r="Z104" s="165"/>
      <c r="AA104" s="75"/>
      <c r="AB104" s="76"/>
      <c r="AC104" s="165"/>
      <c r="AD104" s="165"/>
      <c r="AE104" s="165"/>
      <c r="AF104" s="165"/>
      <c r="AG104" s="79"/>
      <c r="AH104" s="53">
        <f t="shared" si="2"/>
        <v>0</v>
      </c>
    </row>
    <row r="105" spans="1:34" x14ac:dyDescent="0.25">
      <c r="A105" s="156"/>
      <c r="B105" s="159">
        <v>0</v>
      </c>
      <c r="C105" s="160"/>
      <c r="D105" s="165"/>
      <c r="E105" s="165"/>
      <c r="F105" s="76"/>
      <c r="G105" s="76"/>
      <c r="H105" s="165"/>
      <c r="I105" s="165"/>
      <c r="J105" s="165"/>
      <c r="K105" s="165"/>
      <c r="L105" s="165"/>
      <c r="M105" s="76"/>
      <c r="N105" s="76"/>
      <c r="O105" s="164"/>
      <c r="P105" s="165"/>
      <c r="Q105" s="165"/>
      <c r="R105" s="165"/>
      <c r="S105" s="165"/>
      <c r="T105" s="76"/>
      <c r="U105" s="76"/>
      <c r="V105" s="165"/>
      <c r="W105" s="165"/>
      <c r="X105" s="165"/>
      <c r="Y105" s="165"/>
      <c r="Z105" s="165"/>
      <c r="AA105" s="75"/>
      <c r="AB105" s="76"/>
      <c r="AC105" s="165"/>
      <c r="AD105" s="165"/>
      <c r="AE105" s="165"/>
      <c r="AF105" s="165"/>
      <c r="AG105" s="79"/>
      <c r="AH105" s="53">
        <f t="shared" si="2"/>
        <v>0</v>
      </c>
    </row>
    <row r="106" spans="1:34" x14ac:dyDescent="0.25">
      <c r="A106" s="156"/>
      <c r="B106" s="159">
        <v>0</v>
      </c>
      <c r="C106" s="160"/>
      <c r="D106" s="165"/>
      <c r="E106" s="165"/>
      <c r="F106" s="76"/>
      <c r="G106" s="76"/>
      <c r="H106" s="165"/>
      <c r="I106" s="165"/>
      <c r="J106" s="165"/>
      <c r="K106" s="165"/>
      <c r="L106" s="165"/>
      <c r="M106" s="76"/>
      <c r="N106" s="76"/>
      <c r="O106" s="164"/>
      <c r="P106" s="165"/>
      <c r="Q106" s="165"/>
      <c r="R106" s="165"/>
      <c r="S106" s="165"/>
      <c r="T106" s="76"/>
      <c r="U106" s="76"/>
      <c r="V106" s="165"/>
      <c r="W106" s="165"/>
      <c r="X106" s="165"/>
      <c r="Y106" s="165"/>
      <c r="Z106" s="165"/>
      <c r="AA106" s="75"/>
      <c r="AB106" s="76"/>
      <c r="AC106" s="165"/>
      <c r="AD106" s="165"/>
      <c r="AE106" s="165"/>
      <c r="AF106" s="165"/>
      <c r="AG106" s="79"/>
      <c r="AH106" s="53">
        <f t="shared" si="2"/>
        <v>0</v>
      </c>
    </row>
    <row r="107" spans="1:34" x14ac:dyDescent="0.25">
      <c r="A107" s="156"/>
      <c r="B107" s="159">
        <v>0</v>
      </c>
      <c r="C107" s="160"/>
      <c r="D107" s="165"/>
      <c r="E107" s="165"/>
      <c r="F107" s="76"/>
      <c r="G107" s="76"/>
      <c r="H107" s="165"/>
      <c r="I107" s="165"/>
      <c r="J107" s="165"/>
      <c r="K107" s="165"/>
      <c r="L107" s="165"/>
      <c r="M107" s="76"/>
      <c r="N107" s="76"/>
      <c r="O107" s="164"/>
      <c r="P107" s="165"/>
      <c r="Q107" s="165"/>
      <c r="R107" s="165"/>
      <c r="S107" s="165"/>
      <c r="T107" s="76"/>
      <c r="U107" s="76"/>
      <c r="V107" s="165"/>
      <c r="W107" s="165"/>
      <c r="X107" s="165"/>
      <c r="Y107" s="165"/>
      <c r="Z107" s="165"/>
      <c r="AA107" s="75"/>
      <c r="AB107" s="76"/>
      <c r="AC107" s="165"/>
      <c r="AD107" s="165"/>
      <c r="AE107" s="165"/>
      <c r="AF107" s="165"/>
      <c r="AG107" s="79"/>
      <c r="AH107" s="53">
        <f t="shared" si="2"/>
        <v>0</v>
      </c>
    </row>
    <row r="108" spans="1:34" x14ac:dyDescent="0.25">
      <c r="A108" s="156"/>
      <c r="B108" s="159">
        <v>0</v>
      </c>
      <c r="C108" s="160"/>
      <c r="D108" s="165"/>
      <c r="E108" s="165"/>
      <c r="F108" s="76"/>
      <c r="G108" s="76"/>
      <c r="H108" s="165"/>
      <c r="I108" s="165"/>
      <c r="J108" s="165"/>
      <c r="K108" s="165"/>
      <c r="L108" s="165"/>
      <c r="M108" s="76"/>
      <c r="N108" s="76"/>
      <c r="O108" s="164"/>
      <c r="P108" s="165"/>
      <c r="Q108" s="165"/>
      <c r="R108" s="165"/>
      <c r="S108" s="165"/>
      <c r="T108" s="76"/>
      <c r="U108" s="76"/>
      <c r="V108" s="165"/>
      <c r="W108" s="165"/>
      <c r="X108" s="165"/>
      <c r="Y108" s="165"/>
      <c r="Z108" s="165"/>
      <c r="AA108" s="75"/>
      <c r="AB108" s="76"/>
      <c r="AC108" s="165"/>
      <c r="AD108" s="165"/>
      <c r="AE108" s="165"/>
      <c r="AF108" s="165"/>
      <c r="AG108" s="79"/>
      <c r="AH108" s="53">
        <f t="shared" si="2"/>
        <v>0</v>
      </c>
    </row>
    <row r="109" spans="1:34" x14ac:dyDescent="0.25">
      <c r="A109" s="156"/>
      <c r="B109" s="159">
        <v>0</v>
      </c>
      <c r="C109" s="160"/>
      <c r="D109" s="165"/>
      <c r="E109" s="165"/>
      <c r="F109" s="76"/>
      <c r="G109" s="76"/>
      <c r="H109" s="165"/>
      <c r="I109" s="165"/>
      <c r="J109" s="165"/>
      <c r="K109" s="165"/>
      <c r="L109" s="165"/>
      <c r="M109" s="76"/>
      <c r="N109" s="76"/>
      <c r="O109" s="164"/>
      <c r="P109" s="165"/>
      <c r="Q109" s="165"/>
      <c r="R109" s="165"/>
      <c r="S109" s="165"/>
      <c r="T109" s="76"/>
      <c r="U109" s="76"/>
      <c r="V109" s="165"/>
      <c r="W109" s="165"/>
      <c r="X109" s="165"/>
      <c r="Y109" s="165"/>
      <c r="Z109" s="165"/>
      <c r="AA109" s="75"/>
      <c r="AB109" s="76"/>
      <c r="AC109" s="165"/>
      <c r="AD109" s="165"/>
      <c r="AE109" s="165"/>
      <c r="AF109" s="165"/>
      <c r="AG109" s="79"/>
      <c r="AH109" s="53">
        <f t="shared" si="2"/>
        <v>0</v>
      </c>
    </row>
    <row r="110" spans="1:34" x14ac:dyDescent="0.25">
      <c r="A110" s="156"/>
      <c r="B110" s="159">
        <v>0</v>
      </c>
      <c r="C110" s="160"/>
      <c r="D110" s="165"/>
      <c r="E110" s="165"/>
      <c r="F110" s="76"/>
      <c r="G110" s="76"/>
      <c r="H110" s="165"/>
      <c r="I110" s="165"/>
      <c r="J110" s="165"/>
      <c r="K110" s="165"/>
      <c r="L110" s="165"/>
      <c r="M110" s="76"/>
      <c r="N110" s="76"/>
      <c r="O110" s="164"/>
      <c r="P110" s="165"/>
      <c r="Q110" s="165"/>
      <c r="R110" s="165"/>
      <c r="S110" s="165"/>
      <c r="T110" s="76"/>
      <c r="U110" s="76"/>
      <c r="V110" s="165"/>
      <c r="W110" s="165"/>
      <c r="X110" s="165"/>
      <c r="Y110" s="165"/>
      <c r="Z110" s="165"/>
      <c r="AA110" s="75"/>
      <c r="AB110" s="76"/>
      <c r="AC110" s="165"/>
      <c r="AD110" s="165"/>
      <c r="AE110" s="165"/>
      <c r="AF110" s="165"/>
      <c r="AG110" s="79"/>
      <c r="AH110" s="53">
        <f t="shared" si="2"/>
        <v>0</v>
      </c>
    </row>
    <row r="111" spans="1:34" x14ac:dyDescent="0.25">
      <c r="A111" s="156"/>
      <c r="B111" s="159">
        <v>0</v>
      </c>
      <c r="C111" s="160"/>
      <c r="D111" s="165"/>
      <c r="E111" s="165"/>
      <c r="F111" s="76"/>
      <c r="G111" s="76"/>
      <c r="H111" s="165"/>
      <c r="I111" s="165"/>
      <c r="J111" s="165"/>
      <c r="K111" s="165"/>
      <c r="L111" s="165"/>
      <c r="M111" s="76"/>
      <c r="N111" s="76"/>
      <c r="O111" s="164"/>
      <c r="P111" s="165"/>
      <c r="Q111" s="165"/>
      <c r="R111" s="165"/>
      <c r="S111" s="165"/>
      <c r="T111" s="76"/>
      <c r="U111" s="76"/>
      <c r="V111" s="165"/>
      <c r="W111" s="165"/>
      <c r="X111" s="165"/>
      <c r="Y111" s="165"/>
      <c r="Z111" s="165"/>
      <c r="AA111" s="75"/>
      <c r="AB111" s="76"/>
      <c r="AC111" s="165"/>
      <c r="AD111" s="165"/>
      <c r="AE111" s="165"/>
      <c r="AF111" s="165"/>
      <c r="AG111" s="79"/>
      <c r="AH111" s="53">
        <f t="shared" si="2"/>
        <v>0</v>
      </c>
    </row>
    <row r="112" spans="1:34" ht="12.75" thickBot="1" x14ac:dyDescent="0.3">
      <c r="A112" s="161"/>
      <c r="B112" s="162">
        <v>0</v>
      </c>
      <c r="C112" s="163"/>
      <c r="D112" s="166"/>
      <c r="E112" s="166"/>
      <c r="F112" s="77"/>
      <c r="G112" s="77"/>
      <c r="H112" s="166"/>
      <c r="I112" s="166"/>
      <c r="J112" s="166"/>
      <c r="K112" s="166"/>
      <c r="L112" s="166"/>
      <c r="M112" s="77"/>
      <c r="N112" s="77"/>
      <c r="O112" s="164"/>
      <c r="P112" s="166"/>
      <c r="Q112" s="166"/>
      <c r="R112" s="166"/>
      <c r="S112" s="166"/>
      <c r="T112" s="77"/>
      <c r="U112" s="77"/>
      <c r="V112" s="166"/>
      <c r="W112" s="166"/>
      <c r="X112" s="166"/>
      <c r="Y112" s="166"/>
      <c r="Z112" s="166"/>
      <c r="AA112" s="77"/>
      <c r="AB112" s="77"/>
      <c r="AC112" s="166"/>
      <c r="AD112" s="167"/>
      <c r="AE112" s="167"/>
      <c r="AF112" s="167"/>
      <c r="AG112" s="81"/>
      <c r="AH112" s="54">
        <f t="shared" si="2"/>
        <v>0</v>
      </c>
    </row>
    <row r="113" spans="1:34" ht="13.5" thickTop="1" thickBot="1" x14ac:dyDescent="0.3">
      <c r="A113" s="249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51" t="s">
        <v>60</v>
      </c>
      <c r="AE113" s="251"/>
      <c r="AF113" s="251"/>
      <c r="AG113" s="251"/>
      <c r="AH113" s="70">
        <f>SUM(AH87:AH112)</f>
        <v>0</v>
      </c>
    </row>
    <row r="114" spans="1:34" ht="12.75" thickTop="1" x14ac:dyDescent="0.25">
      <c r="A114" s="236" t="s">
        <v>54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6" t="s">
        <v>57</v>
      </c>
      <c r="AB114" s="237"/>
      <c r="AC114" s="237"/>
      <c r="AD114" s="237"/>
      <c r="AE114" s="237"/>
      <c r="AF114" s="237"/>
      <c r="AG114" s="237"/>
      <c r="AH114" s="237"/>
    </row>
    <row r="115" spans="1:34" x14ac:dyDescent="0.25">
      <c r="A115" s="236" t="s">
        <v>53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 t="s">
        <v>56</v>
      </c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 t="s">
        <v>55</v>
      </c>
      <c r="AB115" s="236"/>
      <c r="AC115" s="236"/>
      <c r="AD115" s="236"/>
      <c r="AE115" s="236"/>
      <c r="AF115" s="236"/>
      <c r="AG115" s="236"/>
      <c r="AH115" s="236"/>
    </row>
    <row r="116" spans="1:34" x14ac:dyDescent="0.25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</row>
    <row r="117" spans="1:34" x14ac:dyDescent="0.25">
      <c r="A117" s="236" t="s">
        <v>128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</row>
    <row r="118" spans="1:34" x14ac:dyDescent="0.25">
      <c r="A118" s="236" t="s">
        <v>53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 t="s">
        <v>56</v>
      </c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 t="s">
        <v>2</v>
      </c>
      <c r="AB118" s="236"/>
      <c r="AC118" s="236"/>
      <c r="AD118" s="236"/>
      <c r="AE118" s="236"/>
      <c r="AF118" s="236"/>
      <c r="AG118" s="236"/>
      <c r="AH118" s="236"/>
    </row>
    <row r="119" spans="1:34" x14ac:dyDescent="0.25">
      <c r="A119" s="235" t="str">
        <f>'Súhrnný výkaz 2Q 2022'!A1:D1</f>
        <v xml:space="preserve">Prijímateľ finančného príspevku: 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</row>
    <row r="120" spans="1:34" x14ac:dyDescent="0.25">
      <c r="A120" s="235" t="str">
        <f>'Súhrnný výkaz 2Q 2022'!A2:D2</f>
        <v xml:space="preserve">IČO: 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</row>
    <row r="121" spans="1:34" x14ac:dyDescent="0.25">
      <c r="A121" s="235" t="str">
        <f>'Súhrnný výkaz 2Q 2022'!A3:D3</f>
        <v xml:space="preserve">Číslo zmluvy o poskytnutí finančného príspevku: 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</row>
    <row r="122" spans="1:34" x14ac:dyDescent="0.25">
      <c r="A122" s="235" t="str">
        <f>'Súhrnný výkaz 2Q 2022'!A4:D4</f>
        <v xml:space="preserve">Názov a adresa zariadenia sociálnej služby: 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</row>
    <row r="123" spans="1:34" x14ac:dyDescent="0.25">
      <c r="A123" s="235" t="str">
        <f>'Súhrnný výkaz 2Q 2022'!A5:D5</f>
        <v xml:space="preserve">Druh sociálnej služby: 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</row>
    <row r="124" spans="1:34" ht="12.75" thickBot="1" x14ac:dyDescent="0.3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</row>
    <row r="125" spans="1:34" ht="24" thickTop="1" thickBot="1" x14ac:dyDescent="0.3">
      <c r="A125" s="63" t="s">
        <v>19</v>
      </c>
      <c r="B125" s="64" t="s">
        <v>14</v>
      </c>
      <c r="C125" s="65">
        <v>1</v>
      </c>
      <c r="D125" s="66">
        <v>2</v>
      </c>
      <c r="E125" s="66">
        <v>3</v>
      </c>
      <c r="F125" s="66">
        <v>4</v>
      </c>
      <c r="G125" s="66">
        <v>5</v>
      </c>
      <c r="H125" s="66">
        <v>6</v>
      </c>
      <c r="I125" s="66">
        <v>7</v>
      </c>
      <c r="J125" s="66">
        <v>8</v>
      </c>
      <c r="K125" s="66">
        <v>9</v>
      </c>
      <c r="L125" s="66">
        <v>10</v>
      </c>
      <c r="M125" s="66">
        <v>11</v>
      </c>
      <c r="N125" s="66">
        <v>12</v>
      </c>
      <c r="O125" s="66">
        <v>13</v>
      </c>
      <c r="P125" s="66">
        <v>14</v>
      </c>
      <c r="Q125" s="66">
        <v>15</v>
      </c>
      <c r="R125" s="66">
        <v>16</v>
      </c>
      <c r="S125" s="66">
        <v>17</v>
      </c>
      <c r="T125" s="66">
        <v>18</v>
      </c>
      <c r="U125" s="66">
        <v>19</v>
      </c>
      <c r="V125" s="66">
        <v>20</v>
      </c>
      <c r="W125" s="66">
        <v>21</v>
      </c>
      <c r="X125" s="66">
        <v>22</v>
      </c>
      <c r="Y125" s="66">
        <v>23</v>
      </c>
      <c r="Z125" s="66">
        <v>24</v>
      </c>
      <c r="AA125" s="66">
        <v>25</v>
      </c>
      <c r="AB125" s="66">
        <v>26</v>
      </c>
      <c r="AC125" s="66">
        <v>27</v>
      </c>
      <c r="AD125" s="66">
        <v>28</v>
      </c>
      <c r="AE125" s="66">
        <v>29</v>
      </c>
      <c r="AF125" s="66">
        <v>30</v>
      </c>
      <c r="AG125" s="67">
        <v>31</v>
      </c>
      <c r="AH125" s="68" t="s">
        <v>52</v>
      </c>
    </row>
    <row r="126" spans="1:34" ht="12.75" thickTop="1" x14ac:dyDescent="0.25">
      <c r="A126" s="168"/>
      <c r="B126" s="157">
        <v>0</v>
      </c>
      <c r="C126" s="158"/>
      <c r="D126" s="164"/>
      <c r="E126" s="164"/>
      <c r="F126" s="75"/>
      <c r="G126" s="75"/>
      <c r="H126" s="164"/>
      <c r="I126" s="164"/>
      <c r="J126" s="164"/>
      <c r="K126" s="164"/>
      <c r="L126" s="164"/>
      <c r="M126" s="75"/>
      <c r="N126" s="75"/>
      <c r="O126" s="164"/>
      <c r="P126" s="164"/>
      <c r="Q126" s="164"/>
      <c r="R126" s="164"/>
      <c r="S126" s="164"/>
      <c r="T126" s="75"/>
      <c r="U126" s="75"/>
      <c r="V126" s="164"/>
      <c r="W126" s="164"/>
      <c r="X126" s="164"/>
      <c r="Y126" s="164"/>
      <c r="Z126" s="164"/>
      <c r="AA126" s="75"/>
      <c r="AB126" s="75"/>
      <c r="AC126" s="164"/>
      <c r="AD126" s="164"/>
      <c r="AE126" s="164"/>
      <c r="AF126" s="164"/>
      <c r="AG126" s="78"/>
      <c r="AH126" s="53">
        <f>SUM(C126:AG126)</f>
        <v>0</v>
      </c>
    </row>
    <row r="127" spans="1:34" x14ac:dyDescent="0.25">
      <c r="A127" s="156"/>
      <c r="B127" s="159">
        <v>0</v>
      </c>
      <c r="C127" s="160"/>
      <c r="D127" s="165"/>
      <c r="E127" s="165"/>
      <c r="F127" s="76"/>
      <c r="G127" s="76"/>
      <c r="H127" s="165"/>
      <c r="I127" s="165"/>
      <c r="J127" s="165"/>
      <c r="K127" s="165"/>
      <c r="L127" s="165"/>
      <c r="M127" s="76"/>
      <c r="N127" s="76"/>
      <c r="O127" s="165"/>
      <c r="P127" s="165"/>
      <c r="Q127" s="165"/>
      <c r="R127" s="165"/>
      <c r="S127" s="165"/>
      <c r="T127" s="76"/>
      <c r="U127" s="76"/>
      <c r="V127" s="165"/>
      <c r="W127" s="165"/>
      <c r="X127" s="165"/>
      <c r="Y127" s="165"/>
      <c r="Z127" s="165"/>
      <c r="AA127" s="76"/>
      <c r="AB127" s="76"/>
      <c r="AC127" s="165"/>
      <c r="AD127" s="165"/>
      <c r="AE127" s="165"/>
      <c r="AF127" s="165"/>
      <c r="AG127" s="79"/>
      <c r="AH127" s="53">
        <f t="shared" ref="AH127:AH154" si="3">SUM(C127:AG127)</f>
        <v>0</v>
      </c>
    </row>
    <row r="128" spans="1:34" x14ac:dyDescent="0.25">
      <c r="A128" s="156"/>
      <c r="B128" s="159">
        <v>0</v>
      </c>
      <c r="C128" s="160"/>
      <c r="D128" s="165"/>
      <c r="E128" s="165"/>
      <c r="F128" s="76"/>
      <c r="G128" s="76"/>
      <c r="H128" s="165"/>
      <c r="I128" s="165"/>
      <c r="J128" s="165"/>
      <c r="K128" s="165"/>
      <c r="L128" s="165"/>
      <c r="M128" s="76"/>
      <c r="N128" s="76"/>
      <c r="O128" s="165"/>
      <c r="P128" s="165"/>
      <c r="Q128" s="165"/>
      <c r="R128" s="165"/>
      <c r="S128" s="165"/>
      <c r="T128" s="76"/>
      <c r="U128" s="76"/>
      <c r="V128" s="165"/>
      <c r="W128" s="165"/>
      <c r="X128" s="165"/>
      <c r="Y128" s="165"/>
      <c r="Z128" s="165"/>
      <c r="AA128" s="76"/>
      <c r="AB128" s="76"/>
      <c r="AC128" s="165"/>
      <c r="AD128" s="165"/>
      <c r="AE128" s="165"/>
      <c r="AF128" s="165"/>
      <c r="AG128" s="79"/>
      <c r="AH128" s="53">
        <f t="shared" si="3"/>
        <v>0</v>
      </c>
    </row>
    <row r="129" spans="1:34" x14ac:dyDescent="0.25">
      <c r="A129" s="156"/>
      <c r="B129" s="159">
        <v>0</v>
      </c>
      <c r="C129" s="160"/>
      <c r="D129" s="165"/>
      <c r="E129" s="165"/>
      <c r="F129" s="76"/>
      <c r="G129" s="76"/>
      <c r="H129" s="165"/>
      <c r="I129" s="165"/>
      <c r="J129" s="165"/>
      <c r="K129" s="165"/>
      <c r="L129" s="165"/>
      <c r="M129" s="76"/>
      <c r="N129" s="76"/>
      <c r="O129" s="165"/>
      <c r="P129" s="165"/>
      <c r="Q129" s="165"/>
      <c r="R129" s="165"/>
      <c r="S129" s="165"/>
      <c r="T129" s="76"/>
      <c r="U129" s="76"/>
      <c r="V129" s="165"/>
      <c r="W129" s="165"/>
      <c r="X129" s="165"/>
      <c r="Y129" s="165"/>
      <c r="Z129" s="165"/>
      <c r="AA129" s="76"/>
      <c r="AB129" s="76"/>
      <c r="AC129" s="165"/>
      <c r="AD129" s="165"/>
      <c r="AE129" s="165"/>
      <c r="AF129" s="165"/>
      <c r="AG129" s="79"/>
      <c r="AH129" s="53">
        <f t="shared" si="3"/>
        <v>0</v>
      </c>
    </row>
    <row r="130" spans="1:34" x14ac:dyDescent="0.25">
      <c r="A130" s="156"/>
      <c r="B130" s="159">
        <v>0</v>
      </c>
      <c r="C130" s="160"/>
      <c r="D130" s="165"/>
      <c r="E130" s="165"/>
      <c r="F130" s="76"/>
      <c r="G130" s="76"/>
      <c r="H130" s="165"/>
      <c r="I130" s="165"/>
      <c r="J130" s="165"/>
      <c r="K130" s="165"/>
      <c r="L130" s="165"/>
      <c r="M130" s="76"/>
      <c r="N130" s="76"/>
      <c r="O130" s="165"/>
      <c r="P130" s="165"/>
      <c r="Q130" s="165"/>
      <c r="R130" s="165"/>
      <c r="S130" s="165"/>
      <c r="T130" s="76"/>
      <c r="U130" s="76"/>
      <c r="V130" s="165"/>
      <c r="W130" s="165"/>
      <c r="X130" s="165"/>
      <c r="Y130" s="165"/>
      <c r="Z130" s="165"/>
      <c r="AA130" s="76"/>
      <c r="AB130" s="76"/>
      <c r="AC130" s="165"/>
      <c r="AD130" s="165"/>
      <c r="AE130" s="165"/>
      <c r="AF130" s="165"/>
      <c r="AG130" s="79"/>
      <c r="AH130" s="53">
        <f t="shared" si="3"/>
        <v>0</v>
      </c>
    </row>
    <row r="131" spans="1:34" x14ac:dyDescent="0.25">
      <c r="A131" s="156"/>
      <c r="B131" s="159">
        <v>0</v>
      </c>
      <c r="C131" s="160"/>
      <c r="D131" s="165"/>
      <c r="E131" s="165"/>
      <c r="F131" s="76"/>
      <c r="G131" s="76"/>
      <c r="H131" s="165"/>
      <c r="I131" s="165"/>
      <c r="J131" s="165"/>
      <c r="K131" s="165"/>
      <c r="L131" s="165"/>
      <c r="M131" s="76"/>
      <c r="N131" s="76"/>
      <c r="O131" s="165"/>
      <c r="P131" s="165"/>
      <c r="Q131" s="165"/>
      <c r="R131" s="165"/>
      <c r="S131" s="165"/>
      <c r="T131" s="76"/>
      <c r="U131" s="76"/>
      <c r="V131" s="165"/>
      <c r="W131" s="165"/>
      <c r="X131" s="165"/>
      <c r="Y131" s="165"/>
      <c r="Z131" s="165"/>
      <c r="AA131" s="76"/>
      <c r="AB131" s="76"/>
      <c r="AC131" s="165"/>
      <c r="AD131" s="165"/>
      <c r="AE131" s="165"/>
      <c r="AF131" s="165"/>
      <c r="AG131" s="79"/>
      <c r="AH131" s="53">
        <f t="shared" si="3"/>
        <v>0</v>
      </c>
    </row>
    <row r="132" spans="1:34" x14ac:dyDescent="0.25">
      <c r="A132" s="156"/>
      <c r="B132" s="159">
        <v>0</v>
      </c>
      <c r="C132" s="160"/>
      <c r="D132" s="165"/>
      <c r="E132" s="165"/>
      <c r="F132" s="76"/>
      <c r="G132" s="76"/>
      <c r="H132" s="165"/>
      <c r="I132" s="165"/>
      <c r="J132" s="165"/>
      <c r="K132" s="165"/>
      <c r="L132" s="165"/>
      <c r="M132" s="76"/>
      <c r="N132" s="76"/>
      <c r="O132" s="165"/>
      <c r="P132" s="165"/>
      <c r="Q132" s="165"/>
      <c r="R132" s="165"/>
      <c r="S132" s="165"/>
      <c r="T132" s="76"/>
      <c r="U132" s="76"/>
      <c r="V132" s="165"/>
      <c r="W132" s="165"/>
      <c r="X132" s="165"/>
      <c r="Y132" s="165"/>
      <c r="Z132" s="165"/>
      <c r="AA132" s="76"/>
      <c r="AB132" s="76"/>
      <c r="AC132" s="165"/>
      <c r="AD132" s="165"/>
      <c r="AE132" s="165"/>
      <c r="AF132" s="165"/>
      <c r="AG132" s="79"/>
      <c r="AH132" s="53">
        <f t="shared" si="3"/>
        <v>0</v>
      </c>
    </row>
    <row r="133" spans="1:34" x14ac:dyDescent="0.25">
      <c r="A133" s="156"/>
      <c r="B133" s="159">
        <v>0</v>
      </c>
      <c r="C133" s="160"/>
      <c r="D133" s="165"/>
      <c r="E133" s="165"/>
      <c r="F133" s="76"/>
      <c r="G133" s="76"/>
      <c r="H133" s="165"/>
      <c r="I133" s="165"/>
      <c r="J133" s="165"/>
      <c r="K133" s="165"/>
      <c r="L133" s="165"/>
      <c r="M133" s="76"/>
      <c r="N133" s="76"/>
      <c r="O133" s="165"/>
      <c r="P133" s="165"/>
      <c r="Q133" s="165"/>
      <c r="R133" s="165"/>
      <c r="S133" s="165"/>
      <c r="T133" s="76"/>
      <c r="U133" s="76"/>
      <c r="V133" s="165"/>
      <c r="W133" s="165"/>
      <c r="X133" s="165"/>
      <c r="Y133" s="165"/>
      <c r="Z133" s="165"/>
      <c r="AA133" s="76"/>
      <c r="AB133" s="76"/>
      <c r="AC133" s="165"/>
      <c r="AD133" s="165"/>
      <c r="AE133" s="165"/>
      <c r="AF133" s="165"/>
      <c r="AG133" s="79"/>
      <c r="AH133" s="53">
        <f t="shared" si="3"/>
        <v>0</v>
      </c>
    </row>
    <row r="134" spans="1:34" x14ac:dyDescent="0.25">
      <c r="A134" s="156"/>
      <c r="B134" s="159">
        <v>0</v>
      </c>
      <c r="C134" s="160"/>
      <c r="D134" s="165"/>
      <c r="E134" s="165"/>
      <c r="F134" s="76"/>
      <c r="G134" s="76"/>
      <c r="H134" s="165"/>
      <c r="I134" s="165"/>
      <c r="J134" s="165"/>
      <c r="K134" s="165"/>
      <c r="L134" s="165"/>
      <c r="M134" s="76"/>
      <c r="N134" s="76"/>
      <c r="O134" s="165"/>
      <c r="P134" s="165"/>
      <c r="Q134" s="165"/>
      <c r="R134" s="165"/>
      <c r="S134" s="165"/>
      <c r="T134" s="76"/>
      <c r="U134" s="76"/>
      <c r="V134" s="165"/>
      <c r="W134" s="165"/>
      <c r="X134" s="165"/>
      <c r="Y134" s="165"/>
      <c r="Z134" s="165"/>
      <c r="AA134" s="76"/>
      <c r="AB134" s="76"/>
      <c r="AC134" s="165"/>
      <c r="AD134" s="165"/>
      <c r="AE134" s="165"/>
      <c r="AF134" s="165"/>
      <c r="AG134" s="79"/>
      <c r="AH134" s="53">
        <f t="shared" si="3"/>
        <v>0</v>
      </c>
    </row>
    <row r="135" spans="1:34" x14ac:dyDescent="0.25">
      <c r="A135" s="156"/>
      <c r="B135" s="159">
        <v>0</v>
      </c>
      <c r="C135" s="160"/>
      <c r="D135" s="165"/>
      <c r="E135" s="165"/>
      <c r="F135" s="76"/>
      <c r="G135" s="76"/>
      <c r="H135" s="165"/>
      <c r="I135" s="165"/>
      <c r="J135" s="165"/>
      <c r="K135" s="165"/>
      <c r="L135" s="165"/>
      <c r="M135" s="76"/>
      <c r="N135" s="76"/>
      <c r="O135" s="165"/>
      <c r="P135" s="165"/>
      <c r="Q135" s="165"/>
      <c r="R135" s="165"/>
      <c r="S135" s="165"/>
      <c r="T135" s="76"/>
      <c r="U135" s="76"/>
      <c r="V135" s="165"/>
      <c r="W135" s="165"/>
      <c r="X135" s="165"/>
      <c r="Y135" s="165"/>
      <c r="Z135" s="165"/>
      <c r="AA135" s="76"/>
      <c r="AB135" s="76"/>
      <c r="AC135" s="165"/>
      <c r="AD135" s="165"/>
      <c r="AE135" s="165"/>
      <c r="AF135" s="165"/>
      <c r="AG135" s="79"/>
      <c r="AH135" s="53">
        <f t="shared" si="3"/>
        <v>0</v>
      </c>
    </row>
    <row r="136" spans="1:34" x14ac:dyDescent="0.25">
      <c r="A136" s="156"/>
      <c r="B136" s="159">
        <v>0</v>
      </c>
      <c r="C136" s="160"/>
      <c r="D136" s="165"/>
      <c r="E136" s="165"/>
      <c r="F136" s="76"/>
      <c r="G136" s="76"/>
      <c r="H136" s="165"/>
      <c r="I136" s="165"/>
      <c r="J136" s="165"/>
      <c r="K136" s="165"/>
      <c r="L136" s="165"/>
      <c r="M136" s="76"/>
      <c r="N136" s="76"/>
      <c r="O136" s="165"/>
      <c r="P136" s="165"/>
      <c r="Q136" s="165"/>
      <c r="R136" s="165"/>
      <c r="S136" s="165"/>
      <c r="T136" s="76"/>
      <c r="U136" s="76"/>
      <c r="V136" s="165"/>
      <c r="W136" s="165"/>
      <c r="X136" s="165"/>
      <c r="Y136" s="165"/>
      <c r="Z136" s="165"/>
      <c r="AA136" s="76"/>
      <c r="AB136" s="76"/>
      <c r="AC136" s="165"/>
      <c r="AD136" s="165"/>
      <c r="AE136" s="165"/>
      <c r="AF136" s="165"/>
      <c r="AG136" s="79"/>
      <c r="AH136" s="53">
        <f t="shared" si="3"/>
        <v>0</v>
      </c>
    </row>
    <row r="137" spans="1:34" x14ac:dyDescent="0.25">
      <c r="A137" s="156"/>
      <c r="B137" s="159">
        <v>0</v>
      </c>
      <c r="C137" s="160"/>
      <c r="D137" s="165"/>
      <c r="E137" s="165"/>
      <c r="F137" s="76"/>
      <c r="G137" s="76"/>
      <c r="H137" s="165"/>
      <c r="I137" s="165"/>
      <c r="J137" s="165"/>
      <c r="K137" s="165"/>
      <c r="L137" s="165"/>
      <c r="M137" s="76"/>
      <c r="N137" s="76"/>
      <c r="O137" s="165"/>
      <c r="P137" s="165"/>
      <c r="Q137" s="165"/>
      <c r="R137" s="165"/>
      <c r="S137" s="165"/>
      <c r="T137" s="76"/>
      <c r="U137" s="76"/>
      <c r="V137" s="165"/>
      <c r="W137" s="165"/>
      <c r="X137" s="165"/>
      <c r="Y137" s="165"/>
      <c r="Z137" s="165"/>
      <c r="AA137" s="76"/>
      <c r="AB137" s="76"/>
      <c r="AC137" s="165"/>
      <c r="AD137" s="165"/>
      <c r="AE137" s="165"/>
      <c r="AF137" s="165"/>
      <c r="AG137" s="79"/>
      <c r="AH137" s="53">
        <f t="shared" si="3"/>
        <v>0</v>
      </c>
    </row>
    <row r="138" spans="1:34" x14ac:dyDescent="0.25">
      <c r="A138" s="156"/>
      <c r="B138" s="159">
        <v>0</v>
      </c>
      <c r="C138" s="160"/>
      <c r="D138" s="165"/>
      <c r="E138" s="165"/>
      <c r="F138" s="76"/>
      <c r="G138" s="76"/>
      <c r="H138" s="165"/>
      <c r="I138" s="165"/>
      <c r="J138" s="165"/>
      <c r="K138" s="165"/>
      <c r="L138" s="165"/>
      <c r="M138" s="76"/>
      <c r="N138" s="76"/>
      <c r="O138" s="165"/>
      <c r="P138" s="165"/>
      <c r="Q138" s="165"/>
      <c r="R138" s="165"/>
      <c r="S138" s="165"/>
      <c r="T138" s="76"/>
      <c r="U138" s="76"/>
      <c r="V138" s="165"/>
      <c r="W138" s="165"/>
      <c r="X138" s="165"/>
      <c r="Y138" s="165"/>
      <c r="Z138" s="165"/>
      <c r="AA138" s="76"/>
      <c r="AB138" s="76"/>
      <c r="AC138" s="165"/>
      <c r="AD138" s="165"/>
      <c r="AE138" s="165"/>
      <c r="AF138" s="165"/>
      <c r="AG138" s="79"/>
      <c r="AH138" s="53">
        <f t="shared" si="3"/>
        <v>0</v>
      </c>
    </row>
    <row r="139" spans="1:34" x14ac:dyDescent="0.25">
      <c r="A139" s="156"/>
      <c r="B139" s="159">
        <v>0</v>
      </c>
      <c r="C139" s="160"/>
      <c r="D139" s="165"/>
      <c r="E139" s="165"/>
      <c r="F139" s="76"/>
      <c r="G139" s="76"/>
      <c r="H139" s="165"/>
      <c r="I139" s="165"/>
      <c r="J139" s="165"/>
      <c r="K139" s="165"/>
      <c r="L139" s="165"/>
      <c r="M139" s="76"/>
      <c r="N139" s="76"/>
      <c r="O139" s="165"/>
      <c r="P139" s="165"/>
      <c r="Q139" s="165"/>
      <c r="R139" s="165"/>
      <c r="S139" s="165"/>
      <c r="T139" s="76"/>
      <c r="U139" s="76"/>
      <c r="V139" s="165"/>
      <c r="W139" s="165"/>
      <c r="X139" s="165"/>
      <c r="Y139" s="165"/>
      <c r="Z139" s="165"/>
      <c r="AA139" s="76"/>
      <c r="AB139" s="76"/>
      <c r="AC139" s="165"/>
      <c r="AD139" s="165"/>
      <c r="AE139" s="165"/>
      <c r="AF139" s="165"/>
      <c r="AG139" s="79"/>
      <c r="AH139" s="53">
        <f t="shared" si="3"/>
        <v>0</v>
      </c>
    </row>
    <row r="140" spans="1:34" x14ac:dyDescent="0.25">
      <c r="A140" s="156"/>
      <c r="B140" s="159">
        <v>0</v>
      </c>
      <c r="C140" s="160"/>
      <c r="D140" s="165"/>
      <c r="E140" s="165"/>
      <c r="F140" s="76"/>
      <c r="G140" s="76"/>
      <c r="H140" s="165"/>
      <c r="I140" s="165"/>
      <c r="J140" s="165"/>
      <c r="K140" s="165"/>
      <c r="L140" s="165"/>
      <c r="M140" s="76"/>
      <c r="N140" s="76"/>
      <c r="O140" s="165"/>
      <c r="P140" s="165"/>
      <c r="Q140" s="165"/>
      <c r="R140" s="165"/>
      <c r="S140" s="165"/>
      <c r="T140" s="76"/>
      <c r="U140" s="76"/>
      <c r="V140" s="165"/>
      <c r="W140" s="165"/>
      <c r="X140" s="165"/>
      <c r="Y140" s="165"/>
      <c r="Z140" s="165"/>
      <c r="AA140" s="76"/>
      <c r="AB140" s="76"/>
      <c r="AC140" s="165"/>
      <c r="AD140" s="165"/>
      <c r="AE140" s="165"/>
      <c r="AF140" s="165"/>
      <c r="AG140" s="79"/>
      <c r="AH140" s="53">
        <f t="shared" si="3"/>
        <v>0</v>
      </c>
    </row>
    <row r="141" spans="1:34" x14ac:dyDescent="0.25">
      <c r="A141" s="156"/>
      <c r="B141" s="159">
        <v>0</v>
      </c>
      <c r="C141" s="160"/>
      <c r="D141" s="165"/>
      <c r="E141" s="165"/>
      <c r="F141" s="76"/>
      <c r="G141" s="76"/>
      <c r="H141" s="165"/>
      <c r="I141" s="165"/>
      <c r="J141" s="165"/>
      <c r="K141" s="165"/>
      <c r="L141" s="165"/>
      <c r="M141" s="76"/>
      <c r="N141" s="76"/>
      <c r="O141" s="165"/>
      <c r="P141" s="165"/>
      <c r="Q141" s="165"/>
      <c r="R141" s="165"/>
      <c r="S141" s="165"/>
      <c r="T141" s="76"/>
      <c r="U141" s="76"/>
      <c r="V141" s="165"/>
      <c r="W141" s="165"/>
      <c r="X141" s="165"/>
      <c r="Y141" s="165"/>
      <c r="Z141" s="165"/>
      <c r="AA141" s="76"/>
      <c r="AB141" s="76"/>
      <c r="AC141" s="165"/>
      <c r="AD141" s="165"/>
      <c r="AE141" s="165"/>
      <c r="AF141" s="165"/>
      <c r="AG141" s="79"/>
      <c r="AH141" s="53">
        <f t="shared" si="3"/>
        <v>0</v>
      </c>
    </row>
    <row r="142" spans="1:34" x14ac:dyDescent="0.25">
      <c r="A142" s="156"/>
      <c r="B142" s="159">
        <v>0</v>
      </c>
      <c r="C142" s="160"/>
      <c r="D142" s="165"/>
      <c r="E142" s="165"/>
      <c r="F142" s="76"/>
      <c r="G142" s="76"/>
      <c r="H142" s="165"/>
      <c r="I142" s="165"/>
      <c r="J142" s="165"/>
      <c r="K142" s="165"/>
      <c r="L142" s="165"/>
      <c r="M142" s="76"/>
      <c r="N142" s="76"/>
      <c r="O142" s="165"/>
      <c r="P142" s="165"/>
      <c r="Q142" s="165"/>
      <c r="R142" s="165"/>
      <c r="S142" s="165"/>
      <c r="T142" s="76"/>
      <c r="U142" s="76"/>
      <c r="V142" s="165"/>
      <c r="W142" s="165"/>
      <c r="X142" s="165"/>
      <c r="Y142" s="165"/>
      <c r="Z142" s="165"/>
      <c r="AA142" s="76"/>
      <c r="AB142" s="76"/>
      <c r="AC142" s="165"/>
      <c r="AD142" s="165"/>
      <c r="AE142" s="165"/>
      <c r="AF142" s="165"/>
      <c r="AG142" s="79"/>
      <c r="AH142" s="53">
        <f t="shared" si="3"/>
        <v>0</v>
      </c>
    </row>
    <row r="143" spans="1:34" x14ac:dyDescent="0.25">
      <c r="A143" s="156"/>
      <c r="B143" s="159">
        <v>0</v>
      </c>
      <c r="C143" s="160"/>
      <c r="D143" s="165"/>
      <c r="E143" s="165"/>
      <c r="F143" s="76"/>
      <c r="G143" s="76"/>
      <c r="H143" s="165"/>
      <c r="I143" s="165"/>
      <c r="J143" s="165"/>
      <c r="K143" s="165"/>
      <c r="L143" s="165"/>
      <c r="M143" s="76"/>
      <c r="N143" s="76"/>
      <c r="O143" s="165"/>
      <c r="P143" s="165"/>
      <c r="Q143" s="165"/>
      <c r="R143" s="165"/>
      <c r="S143" s="165"/>
      <c r="T143" s="76"/>
      <c r="U143" s="76"/>
      <c r="V143" s="165"/>
      <c r="W143" s="165"/>
      <c r="X143" s="165"/>
      <c r="Y143" s="165"/>
      <c r="Z143" s="165"/>
      <c r="AA143" s="76"/>
      <c r="AB143" s="76"/>
      <c r="AC143" s="165"/>
      <c r="AD143" s="165"/>
      <c r="AE143" s="165"/>
      <c r="AF143" s="165"/>
      <c r="AG143" s="79"/>
      <c r="AH143" s="53">
        <f t="shared" si="3"/>
        <v>0</v>
      </c>
    </row>
    <row r="144" spans="1:34" x14ac:dyDescent="0.25">
      <c r="A144" s="156"/>
      <c r="B144" s="159">
        <v>0</v>
      </c>
      <c r="C144" s="160"/>
      <c r="D144" s="165"/>
      <c r="E144" s="165"/>
      <c r="F144" s="76"/>
      <c r="G144" s="76"/>
      <c r="H144" s="165"/>
      <c r="I144" s="165"/>
      <c r="J144" s="165"/>
      <c r="K144" s="165"/>
      <c r="L144" s="165"/>
      <c r="M144" s="76"/>
      <c r="N144" s="76"/>
      <c r="O144" s="165"/>
      <c r="P144" s="165"/>
      <c r="Q144" s="165"/>
      <c r="R144" s="165"/>
      <c r="S144" s="165"/>
      <c r="T144" s="76"/>
      <c r="U144" s="76"/>
      <c r="V144" s="165"/>
      <c r="W144" s="165"/>
      <c r="X144" s="165"/>
      <c r="Y144" s="165"/>
      <c r="Z144" s="165"/>
      <c r="AA144" s="76"/>
      <c r="AB144" s="76"/>
      <c r="AC144" s="165"/>
      <c r="AD144" s="165"/>
      <c r="AE144" s="165"/>
      <c r="AF144" s="165"/>
      <c r="AG144" s="79"/>
      <c r="AH144" s="53">
        <f t="shared" si="3"/>
        <v>0</v>
      </c>
    </row>
    <row r="145" spans="1:34" x14ac:dyDescent="0.25">
      <c r="A145" s="156"/>
      <c r="B145" s="159">
        <v>0</v>
      </c>
      <c r="C145" s="160"/>
      <c r="D145" s="165"/>
      <c r="E145" s="165"/>
      <c r="F145" s="76"/>
      <c r="G145" s="76"/>
      <c r="H145" s="165"/>
      <c r="I145" s="165"/>
      <c r="J145" s="165"/>
      <c r="K145" s="165"/>
      <c r="L145" s="165"/>
      <c r="M145" s="76"/>
      <c r="N145" s="76"/>
      <c r="O145" s="165"/>
      <c r="P145" s="165"/>
      <c r="Q145" s="165"/>
      <c r="R145" s="165"/>
      <c r="S145" s="165"/>
      <c r="T145" s="76"/>
      <c r="U145" s="76"/>
      <c r="V145" s="165"/>
      <c r="W145" s="165"/>
      <c r="X145" s="165"/>
      <c r="Y145" s="165"/>
      <c r="Z145" s="165"/>
      <c r="AA145" s="76"/>
      <c r="AB145" s="76"/>
      <c r="AC145" s="165"/>
      <c r="AD145" s="165"/>
      <c r="AE145" s="165"/>
      <c r="AF145" s="165"/>
      <c r="AG145" s="79"/>
      <c r="AH145" s="53">
        <f t="shared" si="3"/>
        <v>0</v>
      </c>
    </row>
    <row r="146" spans="1:34" x14ac:dyDescent="0.25">
      <c r="A146" s="156"/>
      <c r="B146" s="159">
        <v>0</v>
      </c>
      <c r="C146" s="160"/>
      <c r="D146" s="165"/>
      <c r="E146" s="165"/>
      <c r="F146" s="76"/>
      <c r="G146" s="76"/>
      <c r="H146" s="165"/>
      <c r="I146" s="165"/>
      <c r="J146" s="165"/>
      <c r="K146" s="165"/>
      <c r="L146" s="165"/>
      <c r="M146" s="76"/>
      <c r="N146" s="76"/>
      <c r="O146" s="165"/>
      <c r="P146" s="165"/>
      <c r="Q146" s="165"/>
      <c r="R146" s="165"/>
      <c r="S146" s="165"/>
      <c r="T146" s="76"/>
      <c r="U146" s="76"/>
      <c r="V146" s="165"/>
      <c r="W146" s="165"/>
      <c r="X146" s="165"/>
      <c r="Y146" s="165"/>
      <c r="Z146" s="165"/>
      <c r="AA146" s="76"/>
      <c r="AB146" s="76"/>
      <c r="AC146" s="165"/>
      <c r="AD146" s="165"/>
      <c r="AE146" s="165"/>
      <c r="AF146" s="165"/>
      <c r="AG146" s="79"/>
      <c r="AH146" s="53">
        <f t="shared" si="3"/>
        <v>0</v>
      </c>
    </row>
    <row r="147" spans="1:34" x14ac:dyDescent="0.25">
      <c r="A147" s="156"/>
      <c r="B147" s="159">
        <v>0</v>
      </c>
      <c r="C147" s="160"/>
      <c r="D147" s="165"/>
      <c r="E147" s="165"/>
      <c r="F147" s="76"/>
      <c r="G147" s="76"/>
      <c r="H147" s="165"/>
      <c r="I147" s="165"/>
      <c r="J147" s="165"/>
      <c r="K147" s="165"/>
      <c r="L147" s="165"/>
      <c r="M147" s="76"/>
      <c r="N147" s="76"/>
      <c r="O147" s="165"/>
      <c r="P147" s="165"/>
      <c r="Q147" s="165"/>
      <c r="R147" s="165"/>
      <c r="S147" s="165"/>
      <c r="T147" s="76"/>
      <c r="U147" s="76"/>
      <c r="V147" s="165"/>
      <c r="W147" s="165"/>
      <c r="X147" s="165"/>
      <c r="Y147" s="165"/>
      <c r="Z147" s="165"/>
      <c r="AA147" s="76"/>
      <c r="AB147" s="76"/>
      <c r="AC147" s="165"/>
      <c r="AD147" s="165"/>
      <c r="AE147" s="165"/>
      <c r="AF147" s="165"/>
      <c r="AG147" s="79"/>
      <c r="AH147" s="53">
        <f t="shared" si="3"/>
        <v>0</v>
      </c>
    </row>
    <row r="148" spans="1:34" x14ac:dyDescent="0.25">
      <c r="A148" s="156"/>
      <c r="B148" s="159">
        <v>0</v>
      </c>
      <c r="C148" s="160"/>
      <c r="D148" s="165"/>
      <c r="E148" s="165"/>
      <c r="F148" s="76"/>
      <c r="G148" s="76"/>
      <c r="H148" s="165"/>
      <c r="I148" s="165"/>
      <c r="J148" s="165"/>
      <c r="K148" s="165"/>
      <c r="L148" s="165"/>
      <c r="M148" s="76"/>
      <c r="N148" s="76"/>
      <c r="O148" s="165"/>
      <c r="P148" s="165"/>
      <c r="Q148" s="165"/>
      <c r="R148" s="165"/>
      <c r="S148" s="165"/>
      <c r="T148" s="76"/>
      <c r="U148" s="76"/>
      <c r="V148" s="165"/>
      <c r="W148" s="165"/>
      <c r="X148" s="165"/>
      <c r="Y148" s="165"/>
      <c r="Z148" s="165"/>
      <c r="AA148" s="76"/>
      <c r="AB148" s="76"/>
      <c r="AC148" s="165"/>
      <c r="AD148" s="165"/>
      <c r="AE148" s="165"/>
      <c r="AF148" s="165"/>
      <c r="AG148" s="79"/>
      <c r="AH148" s="53">
        <f t="shared" si="3"/>
        <v>0</v>
      </c>
    </row>
    <row r="149" spans="1:34" x14ac:dyDescent="0.25">
      <c r="A149" s="156"/>
      <c r="B149" s="159">
        <v>0</v>
      </c>
      <c r="C149" s="160"/>
      <c r="D149" s="165"/>
      <c r="E149" s="165"/>
      <c r="F149" s="76"/>
      <c r="G149" s="76"/>
      <c r="H149" s="165"/>
      <c r="I149" s="165"/>
      <c r="J149" s="165"/>
      <c r="K149" s="165"/>
      <c r="L149" s="165"/>
      <c r="M149" s="76"/>
      <c r="N149" s="76"/>
      <c r="O149" s="165"/>
      <c r="P149" s="165"/>
      <c r="Q149" s="165"/>
      <c r="R149" s="165"/>
      <c r="S149" s="165"/>
      <c r="T149" s="76"/>
      <c r="U149" s="76"/>
      <c r="V149" s="165"/>
      <c r="W149" s="165"/>
      <c r="X149" s="165"/>
      <c r="Y149" s="165"/>
      <c r="Z149" s="165"/>
      <c r="AA149" s="76"/>
      <c r="AB149" s="76"/>
      <c r="AC149" s="165"/>
      <c r="AD149" s="165"/>
      <c r="AE149" s="165"/>
      <c r="AF149" s="165"/>
      <c r="AG149" s="79"/>
      <c r="AH149" s="53">
        <f t="shared" si="3"/>
        <v>0</v>
      </c>
    </row>
    <row r="150" spans="1:34" x14ac:dyDescent="0.25">
      <c r="A150" s="156"/>
      <c r="B150" s="159">
        <v>0</v>
      </c>
      <c r="C150" s="160"/>
      <c r="D150" s="165"/>
      <c r="E150" s="165"/>
      <c r="F150" s="76"/>
      <c r="G150" s="76"/>
      <c r="H150" s="165"/>
      <c r="I150" s="165"/>
      <c r="J150" s="165"/>
      <c r="K150" s="165"/>
      <c r="L150" s="165"/>
      <c r="M150" s="76"/>
      <c r="N150" s="76"/>
      <c r="O150" s="165"/>
      <c r="P150" s="165"/>
      <c r="Q150" s="165"/>
      <c r="R150" s="165"/>
      <c r="S150" s="165"/>
      <c r="T150" s="76"/>
      <c r="U150" s="76"/>
      <c r="V150" s="165"/>
      <c r="W150" s="165"/>
      <c r="X150" s="165"/>
      <c r="Y150" s="165"/>
      <c r="Z150" s="165"/>
      <c r="AA150" s="76"/>
      <c r="AB150" s="76"/>
      <c r="AC150" s="165"/>
      <c r="AD150" s="165"/>
      <c r="AE150" s="165"/>
      <c r="AF150" s="165"/>
      <c r="AG150" s="79"/>
      <c r="AH150" s="53">
        <f t="shared" si="3"/>
        <v>0</v>
      </c>
    </row>
    <row r="151" spans="1:34" x14ac:dyDescent="0.25">
      <c r="A151" s="156"/>
      <c r="B151" s="159">
        <v>0</v>
      </c>
      <c r="C151" s="160"/>
      <c r="D151" s="165"/>
      <c r="E151" s="165"/>
      <c r="F151" s="76"/>
      <c r="G151" s="76"/>
      <c r="H151" s="165"/>
      <c r="I151" s="165"/>
      <c r="J151" s="165"/>
      <c r="K151" s="165"/>
      <c r="L151" s="165"/>
      <c r="M151" s="76"/>
      <c r="N151" s="76"/>
      <c r="O151" s="165"/>
      <c r="P151" s="165"/>
      <c r="Q151" s="165"/>
      <c r="R151" s="165"/>
      <c r="S151" s="165"/>
      <c r="T151" s="76"/>
      <c r="U151" s="76"/>
      <c r="V151" s="165"/>
      <c r="W151" s="165"/>
      <c r="X151" s="165"/>
      <c r="Y151" s="165"/>
      <c r="Z151" s="165"/>
      <c r="AA151" s="76"/>
      <c r="AB151" s="76"/>
      <c r="AC151" s="165"/>
      <c r="AD151" s="165"/>
      <c r="AE151" s="165"/>
      <c r="AF151" s="165"/>
      <c r="AG151" s="79"/>
      <c r="AH151" s="53">
        <f t="shared" si="3"/>
        <v>0</v>
      </c>
    </row>
    <row r="152" spans="1:34" x14ac:dyDescent="0.25">
      <c r="A152" s="156"/>
      <c r="B152" s="159">
        <v>0</v>
      </c>
      <c r="C152" s="160"/>
      <c r="D152" s="165"/>
      <c r="E152" s="165"/>
      <c r="F152" s="76"/>
      <c r="G152" s="76"/>
      <c r="H152" s="165"/>
      <c r="I152" s="165"/>
      <c r="J152" s="165"/>
      <c r="K152" s="165"/>
      <c r="L152" s="165"/>
      <c r="M152" s="76"/>
      <c r="N152" s="76"/>
      <c r="O152" s="165"/>
      <c r="P152" s="165"/>
      <c r="Q152" s="165"/>
      <c r="R152" s="165"/>
      <c r="S152" s="165"/>
      <c r="T152" s="76"/>
      <c r="U152" s="76"/>
      <c r="V152" s="165"/>
      <c r="W152" s="165"/>
      <c r="X152" s="165"/>
      <c r="Y152" s="165"/>
      <c r="Z152" s="165"/>
      <c r="AA152" s="76"/>
      <c r="AB152" s="76"/>
      <c r="AC152" s="165"/>
      <c r="AD152" s="165"/>
      <c r="AE152" s="165"/>
      <c r="AF152" s="165"/>
      <c r="AG152" s="79"/>
      <c r="AH152" s="53">
        <f t="shared" si="3"/>
        <v>0</v>
      </c>
    </row>
    <row r="153" spans="1:34" x14ac:dyDescent="0.25">
      <c r="A153" s="156"/>
      <c r="B153" s="159">
        <v>0</v>
      </c>
      <c r="C153" s="160"/>
      <c r="D153" s="165"/>
      <c r="E153" s="165"/>
      <c r="F153" s="76"/>
      <c r="G153" s="76"/>
      <c r="H153" s="165"/>
      <c r="I153" s="165"/>
      <c r="J153" s="165"/>
      <c r="K153" s="165"/>
      <c r="L153" s="165"/>
      <c r="M153" s="76"/>
      <c r="N153" s="76"/>
      <c r="O153" s="165"/>
      <c r="P153" s="165"/>
      <c r="Q153" s="165"/>
      <c r="R153" s="165"/>
      <c r="S153" s="165"/>
      <c r="T153" s="76"/>
      <c r="U153" s="76"/>
      <c r="V153" s="165"/>
      <c r="W153" s="165"/>
      <c r="X153" s="165"/>
      <c r="Y153" s="165"/>
      <c r="Z153" s="165"/>
      <c r="AA153" s="76"/>
      <c r="AB153" s="76"/>
      <c r="AC153" s="165"/>
      <c r="AD153" s="165"/>
      <c r="AE153" s="165"/>
      <c r="AF153" s="165"/>
      <c r="AG153" s="79"/>
      <c r="AH153" s="53">
        <f t="shared" si="3"/>
        <v>0</v>
      </c>
    </row>
    <row r="154" spans="1:34" ht="12.75" thickBot="1" x14ac:dyDescent="0.3">
      <c r="A154" s="156"/>
      <c r="B154" s="159">
        <v>0</v>
      </c>
      <c r="C154" s="163"/>
      <c r="D154" s="166"/>
      <c r="E154" s="166"/>
      <c r="F154" s="77"/>
      <c r="G154" s="77"/>
      <c r="H154" s="166"/>
      <c r="I154" s="166"/>
      <c r="J154" s="166"/>
      <c r="K154" s="166"/>
      <c r="L154" s="166"/>
      <c r="M154" s="77"/>
      <c r="N154" s="77"/>
      <c r="O154" s="166"/>
      <c r="P154" s="166"/>
      <c r="Q154" s="166"/>
      <c r="R154" s="166"/>
      <c r="S154" s="166"/>
      <c r="T154" s="77"/>
      <c r="U154" s="77"/>
      <c r="V154" s="166"/>
      <c r="W154" s="166"/>
      <c r="X154" s="166"/>
      <c r="Y154" s="166"/>
      <c r="Z154" s="166"/>
      <c r="AA154" s="77"/>
      <c r="AB154" s="77"/>
      <c r="AC154" s="167"/>
      <c r="AD154" s="167"/>
      <c r="AE154" s="167"/>
      <c r="AF154" s="167"/>
      <c r="AG154" s="81"/>
      <c r="AH154" s="54">
        <f t="shared" si="3"/>
        <v>0</v>
      </c>
    </row>
    <row r="155" spans="1:34" ht="13.5" thickTop="1" thickBot="1" x14ac:dyDescent="0.3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250" t="s">
        <v>60</v>
      </c>
      <c r="AD155" s="250"/>
      <c r="AE155" s="250"/>
      <c r="AF155" s="250"/>
      <c r="AG155" s="250"/>
      <c r="AH155" s="70">
        <f>SUM(AH126:AH154)</f>
        <v>0</v>
      </c>
    </row>
    <row r="156" spans="1:34" ht="12.75" thickTop="1" x14ac:dyDescent="0.25">
      <c r="A156" s="236" t="s">
        <v>54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6" t="s">
        <v>57</v>
      </c>
      <c r="AB156" s="237"/>
      <c r="AC156" s="237"/>
      <c r="AD156" s="237"/>
      <c r="AE156" s="237"/>
      <c r="AF156" s="237"/>
      <c r="AG156" s="237"/>
      <c r="AH156" s="237"/>
    </row>
    <row r="157" spans="1:34" x14ac:dyDescent="0.25">
      <c r="A157" s="236" t="s">
        <v>53</v>
      </c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 t="s">
        <v>56</v>
      </c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 t="s">
        <v>55</v>
      </c>
      <c r="AB157" s="236"/>
      <c r="AC157" s="236"/>
      <c r="AD157" s="236"/>
      <c r="AE157" s="236"/>
      <c r="AF157" s="236"/>
      <c r="AG157" s="236"/>
      <c r="AH157" s="236"/>
    </row>
    <row r="158" spans="1:34" x14ac:dyDescent="0.25">
      <c r="A158" s="236"/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</row>
    <row r="159" spans="1:34" x14ac:dyDescent="0.25">
      <c r="A159" s="236" t="s">
        <v>128</v>
      </c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</row>
    <row r="160" spans="1:34" x14ac:dyDescent="0.25">
      <c r="A160" s="236" t="s">
        <v>53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 t="s">
        <v>56</v>
      </c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 t="s">
        <v>2</v>
      </c>
      <c r="AB160" s="236"/>
      <c r="AC160" s="236"/>
      <c r="AD160" s="236"/>
      <c r="AE160" s="236"/>
      <c r="AF160" s="236"/>
      <c r="AG160" s="236"/>
      <c r="AH160" s="236"/>
    </row>
  </sheetData>
  <sheetProtection password="E047" sheet="1" selectLockedCells="1"/>
  <mergeCells count="83">
    <mergeCell ref="A6:AH6"/>
    <mergeCell ref="A1:AH1"/>
    <mergeCell ref="A2:AH2"/>
    <mergeCell ref="A3:AH3"/>
    <mergeCell ref="A4:AH4"/>
    <mergeCell ref="A5:AH5"/>
    <mergeCell ref="A8:AG8"/>
    <mergeCell ref="A35:AC35"/>
    <mergeCell ref="AD35:AG35"/>
    <mergeCell ref="A36:M36"/>
    <mergeCell ref="N36:Z36"/>
    <mergeCell ref="AA36:AH36"/>
    <mergeCell ref="A43:AH43"/>
    <mergeCell ref="A37:M37"/>
    <mergeCell ref="N37:Z37"/>
    <mergeCell ref="AA37:AH37"/>
    <mergeCell ref="A38:AH38"/>
    <mergeCell ref="A39:M39"/>
    <mergeCell ref="N39:Z39"/>
    <mergeCell ref="AA39:AH39"/>
    <mergeCell ref="A40:M40"/>
    <mergeCell ref="N40:Z40"/>
    <mergeCell ref="AA40:AH40"/>
    <mergeCell ref="A41:AH41"/>
    <mergeCell ref="A42:AH42"/>
    <mergeCell ref="A44:AH44"/>
    <mergeCell ref="A45:AH45"/>
    <mergeCell ref="A46:AH46"/>
    <mergeCell ref="AD74:AG74"/>
    <mergeCell ref="A75:M75"/>
    <mergeCell ref="N75:Z75"/>
    <mergeCell ref="AA75:AH75"/>
    <mergeCell ref="A76:M76"/>
    <mergeCell ref="N76:Z76"/>
    <mergeCell ref="AA76:AH76"/>
    <mergeCell ref="A77:AH77"/>
    <mergeCell ref="A78:M78"/>
    <mergeCell ref="N78:Z78"/>
    <mergeCell ref="AA78:AH78"/>
    <mergeCell ref="A114:M114"/>
    <mergeCell ref="N114:Z114"/>
    <mergeCell ref="AA114:AH114"/>
    <mergeCell ref="A79:M79"/>
    <mergeCell ref="N79:Z79"/>
    <mergeCell ref="AA79:AH79"/>
    <mergeCell ref="A80:AH80"/>
    <mergeCell ref="A81:AH81"/>
    <mergeCell ref="A82:AH82"/>
    <mergeCell ref="A83:AH83"/>
    <mergeCell ref="A84:AH84"/>
    <mergeCell ref="A85:AH85"/>
    <mergeCell ref="A113:AC113"/>
    <mergeCell ref="AD113:AG113"/>
    <mergeCell ref="A121:AH121"/>
    <mergeCell ref="A115:M115"/>
    <mergeCell ref="N115:Z115"/>
    <mergeCell ref="AA115:AH115"/>
    <mergeCell ref="A116:AH116"/>
    <mergeCell ref="A117:M117"/>
    <mergeCell ref="N117:Z117"/>
    <mergeCell ref="AA117:AH117"/>
    <mergeCell ref="A118:M118"/>
    <mergeCell ref="N118:Z118"/>
    <mergeCell ref="AA118:AH118"/>
    <mergeCell ref="A119:AH119"/>
    <mergeCell ref="A120:AH120"/>
    <mergeCell ref="A122:AH122"/>
    <mergeCell ref="A123:AH123"/>
    <mergeCell ref="A124:AH124"/>
    <mergeCell ref="AC155:AG155"/>
    <mergeCell ref="A156:M156"/>
    <mergeCell ref="N156:Z156"/>
    <mergeCell ref="AA156:AH156"/>
    <mergeCell ref="A160:M160"/>
    <mergeCell ref="N160:Z160"/>
    <mergeCell ref="AA160:AH160"/>
    <mergeCell ref="A157:M157"/>
    <mergeCell ref="N157:Z157"/>
    <mergeCell ref="AA157:AH157"/>
    <mergeCell ref="A158:AH158"/>
    <mergeCell ref="A159:M159"/>
    <mergeCell ref="N159:Z159"/>
    <mergeCell ref="AA159:AH159"/>
  </mergeCells>
  <dataValidations count="2">
    <dataValidation type="decimal" allowBlank="1" showInputMessage="1" showErrorMessage="1" errorTitle="Nekorektný údaj" error="Zadajte počet hodín v rozmedzí  0,1 - 10,0 hodín." sqref="C87:AG112 C126:AG154 C48:AG73">
      <formula1>0.1</formula1>
      <formula2>10</formula2>
    </dataValidation>
    <dataValidation type="decimal" allowBlank="1" showInputMessage="1" showErrorMessage="1" errorTitle="Nekorektný údaj" error="Zadajte počet hodín v rozsahu 0,1 - 10,0 hodín." sqref="C9:AG34">
      <formula1>0.1</formula1>
      <formula2>10</formula2>
    </dataValidation>
  </dataValidations>
  <pageMargins left="0.7" right="0.7" top="0.75" bottom="0.75" header="0.3" footer="0.3"/>
  <pageSetup paperSize="9" scale="97" orientation="landscape" r:id="rId1"/>
  <headerFooter>
    <oddHeader>&amp;C&amp;"-,Tučné"Výkaz dennej evidencia počtu hodín poskytovanej sociálnej služby na jednotlivých miestach v zariadení za 2. štvrťrok 2022
&amp;K08-024JÚN 2022</oddHeader>
  </headerFooter>
  <rowBreaks count="3" manualBreakCount="3">
    <brk id="40" max="16383" man="1"/>
    <brk id="79" max="16383" man="1"/>
    <brk id="118" max="16383" man="1"/>
  </rowBreaks>
  <ignoredErrors>
    <ignoredError sqref="AH9:AH34 AH48:AH73 AH87:AH112 AH126:AH1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22"/>
  <sheetViews>
    <sheetView view="pageLayout" zoomScaleNormal="100" workbookViewId="0">
      <selection activeCell="C10" sqref="C10"/>
    </sheetView>
  </sheetViews>
  <sheetFormatPr defaultRowHeight="15" x14ac:dyDescent="0.25"/>
  <cols>
    <col min="1" max="1" width="3.7109375" style="128" customWidth="1"/>
    <col min="2" max="2" width="73.140625" style="128" customWidth="1"/>
    <col min="3" max="3" width="10.28515625" style="96" customWidth="1"/>
    <col min="4" max="4" width="26" style="128" customWidth="1"/>
    <col min="5" max="5" width="10.7109375" style="128" customWidth="1"/>
    <col min="6" max="16384" width="9.140625" style="128"/>
  </cols>
  <sheetData>
    <row r="1" spans="1:5" x14ac:dyDescent="0.25">
      <c r="A1" s="263" t="str">
        <f>'Súhrnný výkaz 2Q 2022'!A1:D1</f>
        <v xml:space="preserve">Prijímateľ finančného príspevku: </v>
      </c>
      <c r="B1" s="263"/>
      <c r="C1" s="263"/>
      <c r="D1" s="263"/>
      <c r="E1" s="263"/>
    </row>
    <row r="2" spans="1:5" ht="15.75" customHeight="1" x14ac:dyDescent="0.25">
      <c r="A2" s="263" t="str">
        <f>'Súhrnný výkaz 2Q 2022'!A2:D2</f>
        <v xml:space="preserve">IČO: </v>
      </c>
      <c r="B2" s="263"/>
      <c r="C2" s="263"/>
      <c r="D2" s="263"/>
      <c r="E2" s="263"/>
    </row>
    <row r="3" spans="1:5" ht="15.75" customHeight="1" x14ac:dyDescent="0.25">
      <c r="A3" s="263" t="str">
        <f>'Súhrnný výkaz 2Q 2022'!A3:D3</f>
        <v xml:space="preserve">Číslo zmluvy o poskytnutí finančného príspevku: </v>
      </c>
      <c r="B3" s="263"/>
      <c r="C3" s="263"/>
      <c r="D3" s="263"/>
      <c r="E3" s="263"/>
    </row>
    <row r="4" spans="1:5" ht="15.75" customHeight="1" x14ac:dyDescent="0.25">
      <c r="A4" s="263" t="str">
        <f>'Súhrnný výkaz 2Q 2022'!A4:D4</f>
        <v xml:space="preserve">Názov a adresa zariadenia sociálnej služby: </v>
      </c>
      <c r="B4" s="263"/>
      <c r="C4" s="263"/>
      <c r="D4" s="263"/>
      <c r="E4" s="263"/>
    </row>
    <row r="5" spans="1:5" ht="15.75" customHeight="1" x14ac:dyDescent="0.25">
      <c r="A5" s="263" t="str">
        <f>'Súhrnný výkaz 2Q 2022'!A5:D5</f>
        <v xml:space="preserve">Druh sociálnej služby: </v>
      </c>
      <c r="B5" s="263"/>
      <c r="C5" s="263"/>
      <c r="D5" s="263"/>
      <c r="E5" s="263"/>
    </row>
    <row r="6" spans="1:5" ht="15.75" customHeight="1" x14ac:dyDescent="0.25">
      <c r="A6" s="262"/>
      <c r="B6" s="262"/>
      <c r="C6" s="262"/>
      <c r="D6" s="262"/>
      <c r="E6" s="262"/>
    </row>
    <row r="7" spans="1:5" s="86" customFormat="1" ht="28.5" customHeight="1" x14ac:dyDescent="0.25">
      <c r="A7" s="85">
        <v>1</v>
      </c>
      <c r="B7" s="103" t="s">
        <v>93</v>
      </c>
      <c r="C7" s="101">
        <f>'Apríl 2022'!AH8+'Máj 2022'!AH8+'Jún 2022'!AH8</f>
        <v>0</v>
      </c>
      <c r="D7" s="264" t="s">
        <v>94</v>
      </c>
      <c r="E7" s="264"/>
    </row>
    <row r="8" spans="1:5" ht="27" customHeight="1" x14ac:dyDescent="0.25">
      <c r="A8" s="87">
        <v>2</v>
      </c>
      <c r="B8" s="88" t="s">
        <v>79</v>
      </c>
      <c r="C8" s="100">
        <f>63*4</f>
        <v>252</v>
      </c>
      <c r="D8" s="256" t="s">
        <v>88</v>
      </c>
      <c r="E8" s="256"/>
    </row>
    <row r="9" spans="1:5" ht="30" customHeight="1" x14ac:dyDescent="0.25">
      <c r="A9" s="89">
        <v>3</v>
      </c>
      <c r="B9" s="90" t="s">
        <v>80</v>
      </c>
      <c r="C9" s="100">
        <f>'Súhrnný výkaz 2Q 2022'!C9</f>
        <v>0</v>
      </c>
      <c r="D9" s="257" t="s">
        <v>89</v>
      </c>
      <c r="E9" s="257"/>
    </row>
    <row r="10" spans="1:5" ht="51" customHeight="1" x14ac:dyDescent="0.25">
      <c r="A10" s="91">
        <v>4</v>
      </c>
      <c r="B10" s="92" t="s">
        <v>90</v>
      </c>
      <c r="C10" s="102">
        <v>0</v>
      </c>
      <c r="D10" s="258" t="s">
        <v>77</v>
      </c>
      <c r="E10" s="258"/>
    </row>
    <row r="11" spans="1:5" ht="26.25" customHeight="1" x14ac:dyDescent="0.25">
      <c r="A11" s="93">
        <v>5</v>
      </c>
      <c r="B11" s="94" t="s">
        <v>78</v>
      </c>
      <c r="C11" s="100">
        <f>C9-C10</f>
        <v>0</v>
      </c>
      <c r="D11" s="259" t="s">
        <v>84</v>
      </c>
      <c r="E11" s="259"/>
    </row>
    <row r="12" spans="1:5" ht="28.5" customHeight="1" x14ac:dyDescent="0.25">
      <c r="A12" s="87">
        <v>6</v>
      </c>
      <c r="B12" s="95" t="s">
        <v>81</v>
      </c>
      <c r="C12" s="100">
        <f>ROUND(C7/C8,0)</f>
        <v>0</v>
      </c>
      <c r="D12" s="256" t="s">
        <v>85</v>
      </c>
      <c r="E12" s="256"/>
    </row>
    <row r="13" spans="1:5" ht="38.25" customHeight="1" x14ac:dyDescent="0.25">
      <c r="A13" s="91">
        <v>7</v>
      </c>
      <c r="B13" s="92" t="s">
        <v>91</v>
      </c>
      <c r="C13" s="100">
        <f>IF(C11&gt;C12, C11-C12,0)</f>
        <v>0</v>
      </c>
      <c r="D13" s="267" t="s">
        <v>86</v>
      </c>
      <c r="E13" s="267"/>
    </row>
    <row r="14" spans="1:5" ht="41.25" customHeight="1" x14ac:dyDescent="0.25">
      <c r="A14" s="91">
        <v>8</v>
      </c>
      <c r="B14" s="92" t="s">
        <v>92</v>
      </c>
      <c r="C14" s="100">
        <f>C13*63</f>
        <v>0</v>
      </c>
      <c r="D14" s="268" t="s">
        <v>87</v>
      </c>
      <c r="E14" s="268"/>
    </row>
    <row r="15" spans="1:5" x14ac:dyDescent="0.25">
      <c r="A15" s="266"/>
      <c r="B15" s="266"/>
      <c r="C15" s="266"/>
      <c r="D15" s="266"/>
      <c r="E15" s="266"/>
    </row>
    <row r="16" spans="1:5" x14ac:dyDescent="0.25">
      <c r="A16" s="187" t="s">
        <v>104</v>
      </c>
      <c r="B16" s="187"/>
      <c r="C16" s="187"/>
      <c r="D16" s="260" t="s">
        <v>12</v>
      </c>
      <c r="E16" s="260"/>
    </row>
    <row r="17" spans="1:5" x14ac:dyDescent="0.25">
      <c r="A17" s="187" t="s">
        <v>103</v>
      </c>
      <c r="B17" s="187"/>
      <c r="C17" s="187"/>
      <c r="D17" s="260" t="s">
        <v>1</v>
      </c>
      <c r="E17" s="260"/>
    </row>
    <row r="18" spans="1:5" x14ac:dyDescent="0.25">
      <c r="A18" s="269" t="s">
        <v>129</v>
      </c>
      <c r="B18" s="269"/>
      <c r="C18" s="269"/>
      <c r="D18" s="269"/>
      <c r="E18" s="269"/>
    </row>
    <row r="19" spans="1:5" x14ac:dyDescent="0.25">
      <c r="A19" s="261" t="s">
        <v>105</v>
      </c>
      <c r="B19" s="261"/>
      <c r="C19" s="261"/>
      <c r="D19" s="261"/>
      <c r="E19" s="261"/>
    </row>
    <row r="20" spans="1:5" x14ac:dyDescent="0.25">
      <c r="A20" s="255"/>
      <c r="B20" s="255"/>
      <c r="C20" s="255"/>
      <c r="D20" s="255"/>
      <c r="E20" s="255"/>
    </row>
    <row r="21" spans="1:5" x14ac:dyDescent="0.25">
      <c r="A21" s="255"/>
      <c r="B21" s="255"/>
      <c r="C21" s="255"/>
      <c r="D21" s="255"/>
      <c r="E21" s="255"/>
    </row>
    <row r="22" spans="1:5" x14ac:dyDescent="0.25">
      <c r="A22" s="265"/>
      <c r="B22" s="265"/>
      <c r="C22" s="265"/>
      <c r="D22" s="265"/>
      <c r="E22" s="265"/>
    </row>
  </sheetData>
  <sheetProtection password="E047" sheet="1" selectLockedCells="1"/>
  <mergeCells count="24">
    <mergeCell ref="D7:E7"/>
    <mergeCell ref="A22:E22"/>
    <mergeCell ref="A15:E15"/>
    <mergeCell ref="D12:E12"/>
    <mergeCell ref="D13:E13"/>
    <mergeCell ref="D14:E14"/>
    <mergeCell ref="A16:C16"/>
    <mergeCell ref="A17:C17"/>
    <mergeCell ref="D17:E17"/>
    <mergeCell ref="A18:E18"/>
    <mergeCell ref="A6:E6"/>
    <mergeCell ref="A1:E1"/>
    <mergeCell ref="A2:E2"/>
    <mergeCell ref="A3:E3"/>
    <mergeCell ref="A4:E4"/>
    <mergeCell ref="A5:E5"/>
    <mergeCell ref="A20:E20"/>
    <mergeCell ref="A21:E21"/>
    <mergeCell ref="D8:E8"/>
    <mergeCell ref="D9:E9"/>
    <mergeCell ref="D10:E10"/>
    <mergeCell ref="D11:E11"/>
    <mergeCell ref="D16:E16"/>
    <mergeCell ref="A19:E19"/>
  </mergeCells>
  <dataValidations count="1">
    <dataValidation type="whole" operator="greaterThanOrEqual" allowBlank="1" showInputMessage="1" showErrorMessage="1" sqref="C10">
      <formula1>0</formula1>
    </dataValidation>
  </dataValidations>
  <pageMargins left="0.90823970037453183" right="0.7" top="1.1166666666666667" bottom="0.75" header="0.3" footer="0.3"/>
  <pageSetup paperSize="9" orientation="landscape" r:id="rId1"/>
  <headerFooter>
    <oddHeader>&amp;C&amp;"-,Tučné"&amp;12 Výpočty k Súhrnnému výkazu 
o počte neobsadených miest a výške vrátených finančných prostriedkov za neobsadené miesta za 2. štvrťrok 2022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4"/>
  <sheetViews>
    <sheetView view="pageLayout" zoomScaleNormal="100" workbookViewId="0">
      <selection activeCell="E26" sqref="E26"/>
    </sheetView>
  </sheetViews>
  <sheetFormatPr defaultRowHeight="12" x14ac:dyDescent="0.2"/>
  <cols>
    <col min="1" max="1" width="4.42578125" style="34" customWidth="1"/>
    <col min="2" max="2" width="27" style="34" customWidth="1"/>
    <col min="3" max="3" width="14.7109375" style="34" customWidth="1"/>
    <col min="4" max="4" width="23.5703125" style="34" customWidth="1"/>
    <col min="5" max="5" width="23.85546875" style="34" customWidth="1"/>
    <col min="6" max="6" width="14.28515625" style="34" customWidth="1"/>
    <col min="7" max="7" width="13.5703125" style="34" customWidth="1"/>
    <col min="8" max="8" width="19.5703125" style="34" customWidth="1"/>
    <col min="9" max="16384" width="9.140625" style="23"/>
  </cols>
  <sheetData>
    <row r="1" spans="1:11" ht="15" customHeight="1" x14ac:dyDescent="0.2">
      <c r="A1" s="273" t="str">
        <f>'Súhrnný výkaz 2Q 2022'!A1:D1</f>
        <v xml:space="preserve">Prijímateľ finančného príspevku: </v>
      </c>
      <c r="B1" s="273"/>
      <c r="C1" s="273"/>
      <c r="D1" s="273"/>
      <c r="E1" s="273"/>
      <c r="F1" s="273"/>
      <c r="G1" s="273"/>
      <c r="H1" s="273"/>
      <c r="I1" s="35"/>
      <c r="J1" s="35"/>
      <c r="K1" s="35"/>
    </row>
    <row r="2" spans="1:11" x14ac:dyDescent="0.2">
      <c r="A2" s="273" t="str">
        <f>'Súhrnný výkaz 2Q 2022'!A2:D2</f>
        <v xml:space="preserve">IČO: </v>
      </c>
      <c r="B2" s="273"/>
      <c r="C2" s="273"/>
      <c r="D2" s="273"/>
      <c r="E2" s="273"/>
      <c r="F2" s="273"/>
      <c r="G2" s="273"/>
      <c r="H2" s="273"/>
    </row>
    <row r="3" spans="1:11" ht="15.75" customHeight="1" x14ac:dyDescent="0.2">
      <c r="A3" s="273" t="str">
        <f>'Súhrnný výkaz 2Q 2022'!A3:D3</f>
        <v xml:space="preserve">Číslo zmluvy o poskytnutí finančného príspevku: </v>
      </c>
      <c r="B3" s="273"/>
      <c r="C3" s="273"/>
      <c r="D3" s="273"/>
      <c r="E3" s="273"/>
      <c r="F3" s="273"/>
      <c r="G3" s="273"/>
      <c r="H3" s="273"/>
    </row>
    <row r="4" spans="1:11" ht="15" customHeight="1" x14ac:dyDescent="0.2">
      <c r="A4" s="273" t="str">
        <f>'Súhrnný výkaz 2Q 2022'!A4:D4</f>
        <v xml:space="preserve">Názov a adresa zariadenia sociálnej služby: </v>
      </c>
      <c r="B4" s="273"/>
      <c r="C4" s="273"/>
      <c r="D4" s="273"/>
      <c r="E4" s="273"/>
      <c r="F4" s="273"/>
      <c r="G4" s="273"/>
      <c r="H4" s="273"/>
    </row>
    <row r="5" spans="1:11" ht="16.5" customHeight="1" x14ac:dyDescent="0.2">
      <c r="A5" s="273" t="str">
        <f>'Súhrnný výkaz 2Q 2022'!A5:D5</f>
        <v xml:space="preserve">Druh sociálnej služby: </v>
      </c>
      <c r="B5" s="273"/>
      <c r="C5" s="273"/>
      <c r="D5" s="273"/>
      <c r="E5" s="273"/>
      <c r="F5" s="273"/>
      <c r="G5" s="273"/>
      <c r="H5" s="273"/>
    </row>
    <row r="6" spans="1:11" ht="33.75" x14ac:dyDescent="0.2">
      <c r="A6" s="36" t="s">
        <v>32</v>
      </c>
      <c r="B6" s="37" t="s">
        <v>33</v>
      </c>
      <c r="C6" s="38" t="s">
        <v>34</v>
      </c>
      <c r="D6" s="38" t="s">
        <v>35</v>
      </c>
      <c r="E6" s="38" t="s">
        <v>36</v>
      </c>
      <c r="F6" s="38" t="s">
        <v>37</v>
      </c>
      <c r="G6" s="38" t="s">
        <v>38</v>
      </c>
      <c r="H6" s="38" t="s">
        <v>39</v>
      </c>
    </row>
    <row r="7" spans="1:11" x14ac:dyDescent="0.2">
      <c r="A7" s="39"/>
      <c r="B7" s="40"/>
      <c r="C7" s="41"/>
      <c r="D7" s="42"/>
      <c r="E7" s="42"/>
      <c r="F7" s="43"/>
      <c r="G7" s="43"/>
      <c r="H7" s="44"/>
    </row>
    <row r="8" spans="1:11" x14ac:dyDescent="0.2">
      <c r="A8" s="45"/>
      <c r="B8" s="46"/>
      <c r="C8" s="47"/>
      <c r="D8" s="48"/>
      <c r="E8" s="48"/>
      <c r="F8" s="49"/>
      <c r="G8" s="49"/>
      <c r="H8" s="50"/>
    </row>
    <row r="9" spans="1:11" x14ac:dyDescent="0.2">
      <c r="A9" s="45"/>
      <c r="B9" s="46"/>
      <c r="C9" s="47"/>
      <c r="D9" s="48"/>
      <c r="E9" s="48"/>
      <c r="F9" s="49"/>
      <c r="G9" s="49"/>
      <c r="H9" s="50"/>
    </row>
    <row r="10" spans="1:11" x14ac:dyDescent="0.2">
      <c r="A10" s="45"/>
      <c r="B10" s="46"/>
      <c r="C10" s="47"/>
      <c r="D10" s="48"/>
      <c r="E10" s="48"/>
      <c r="F10" s="49"/>
      <c r="G10" s="49"/>
      <c r="H10" s="50"/>
    </row>
    <row r="11" spans="1:11" x14ac:dyDescent="0.2">
      <c r="A11" s="45"/>
      <c r="B11" s="46"/>
      <c r="C11" s="47"/>
      <c r="D11" s="48"/>
      <c r="E11" s="48"/>
      <c r="F11" s="49"/>
      <c r="G11" s="49"/>
      <c r="H11" s="50"/>
    </row>
    <row r="12" spans="1:11" x14ac:dyDescent="0.2">
      <c r="A12" s="45"/>
      <c r="B12" s="46"/>
      <c r="C12" s="47"/>
      <c r="D12" s="48"/>
      <c r="E12" s="48"/>
      <c r="F12" s="49"/>
      <c r="G12" s="49"/>
      <c r="H12" s="50"/>
    </row>
    <row r="13" spans="1:11" x14ac:dyDescent="0.2">
      <c r="A13" s="45"/>
      <c r="B13" s="46"/>
      <c r="C13" s="47"/>
      <c r="D13" s="48"/>
      <c r="E13" s="48"/>
      <c r="F13" s="49"/>
      <c r="G13" s="49"/>
      <c r="H13" s="50"/>
    </row>
    <row r="14" spans="1:11" x14ac:dyDescent="0.2">
      <c r="A14" s="45"/>
      <c r="B14" s="46"/>
      <c r="C14" s="47"/>
      <c r="D14" s="48"/>
      <c r="E14" s="48"/>
      <c r="F14" s="49"/>
      <c r="G14" s="49"/>
      <c r="H14" s="50"/>
    </row>
    <row r="15" spans="1:11" x14ac:dyDescent="0.2">
      <c r="A15" s="45"/>
      <c r="B15" s="46"/>
      <c r="C15" s="47"/>
      <c r="D15" s="48"/>
      <c r="E15" s="48"/>
      <c r="F15" s="49"/>
      <c r="G15" s="49"/>
      <c r="H15" s="50"/>
    </row>
    <row r="16" spans="1:11" x14ac:dyDescent="0.2">
      <c r="A16" s="45"/>
      <c r="B16" s="46"/>
      <c r="C16" s="45"/>
      <c r="D16" s="48"/>
      <c r="E16" s="48"/>
      <c r="F16" s="49"/>
      <c r="G16" s="49"/>
      <c r="H16" s="50"/>
    </row>
    <row r="17" spans="1:8" x14ac:dyDescent="0.2">
      <c r="A17" s="45"/>
      <c r="B17" s="46"/>
      <c r="C17" s="47"/>
      <c r="D17" s="48"/>
      <c r="E17" s="48"/>
      <c r="F17" s="49"/>
      <c r="G17" s="49"/>
      <c r="H17" s="50"/>
    </row>
    <row r="18" spans="1:8" x14ac:dyDescent="0.2">
      <c r="A18" s="45"/>
      <c r="B18" s="46"/>
      <c r="C18" s="47"/>
      <c r="D18" s="48"/>
      <c r="E18" s="48"/>
      <c r="F18" s="49"/>
      <c r="G18" s="49"/>
      <c r="H18" s="50"/>
    </row>
    <row r="19" spans="1:8" x14ac:dyDescent="0.2">
      <c r="A19" s="45"/>
      <c r="B19" s="46"/>
      <c r="C19" s="47"/>
      <c r="D19" s="48"/>
      <c r="E19" s="48"/>
      <c r="F19" s="49"/>
      <c r="G19" s="49"/>
      <c r="H19" s="50"/>
    </row>
    <row r="20" spans="1:8" x14ac:dyDescent="0.2">
      <c r="A20" s="45"/>
      <c r="B20" s="46"/>
      <c r="C20" s="47"/>
      <c r="D20" s="48"/>
      <c r="E20" s="48"/>
      <c r="F20" s="49"/>
      <c r="G20" s="49"/>
      <c r="H20" s="50"/>
    </row>
    <row r="21" spans="1:8" x14ac:dyDescent="0.2">
      <c r="A21" s="45"/>
      <c r="B21" s="46"/>
      <c r="C21" s="47"/>
      <c r="D21" s="48"/>
      <c r="E21" s="48"/>
      <c r="F21" s="49"/>
      <c r="G21" s="49"/>
      <c r="H21" s="50"/>
    </row>
    <row r="22" spans="1:8" x14ac:dyDescent="0.2">
      <c r="A22" s="45"/>
      <c r="B22" s="46"/>
      <c r="C22" s="47"/>
      <c r="D22" s="48"/>
      <c r="E22" s="48"/>
      <c r="F22" s="49"/>
      <c r="G22" s="49"/>
      <c r="H22" s="50"/>
    </row>
    <row r="23" spans="1:8" x14ac:dyDescent="0.2">
      <c r="A23" s="45"/>
      <c r="B23" s="46"/>
      <c r="C23" s="47"/>
      <c r="D23" s="48"/>
      <c r="E23" s="48"/>
      <c r="F23" s="49"/>
      <c r="G23" s="49"/>
      <c r="H23" s="50"/>
    </row>
    <row r="24" spans="1:8" x14ac:dyDescent="0.2">
      <c r="A24" s="45"/>
      <c r="B24" s="46"/>
      <c r="C24" s="47"/>
      <c r="D24" s="48"/>
      <c r="E24" s="48"/>
      <c r="F24" s="49"/>
      <c r="G24" s="49"/>
      <c r="H24" s="50"/>
    </row>
    <row r="25" spans="1:8" x14ac:dyDescent="0.2">
      <c r="A25" s="45"/>
      <c r="B25" s="46"/>
      <c r="C25" s="47"/>
      <c r="D25" s="48"/>
      <c r="E25" s="48"/>
      <c r="F25" s="49"/>
      <c r="G25" s="49"/>
      <c r="H25" s="50"/>
    </row>
    <row r="26" spans="1:8" x14ac:dyDescent="0.2">
      <c r="A26" s="45"/>
      <c r="B26" s="46"/>
      <c r="C26" s="47"/>
      <c r="D26" s="48"/>
      <c r="E26" s="48"/>
      <c r="F26" s="49"/>
      <c r="G26" s="49"/>
      <c r="H26" s="50"/>
    </row>
    <row r="27" spans="1:8" x14ac:dyDescent="0.2">
      <c r="A27" s="45"/>
      <c r="B27" s="46"/>
      <c r="C27" s="47"/>
      <c r="D27" s="48"/>
      <c r="E27" s="48"/>
      <c r="F27" s="49"/>
      <c r="G27" s="49"/>
      <c r="H27" s="50"/>
    </row>
    <row r="28" spans="1:8" x14ac:dyDescent="0.2">
      <c r="A28" s="45"/>
      <c r="B28" s="46"/>
      <c r="C28" s="47"/>
      <c r="D28" s="48"/>
      <c r="E28" s="48"/>
      <c r="F28" s="49"/>
      <c r="G28" s="49"/>
      <c r="H28" s="50"/>
    </row>
    <row r="29" spans="1:8" x14ac:dyDescent="0.2">
      <c r="A29" s="45"/>
      <c r="B29" s="46"/>
      <c r="C29" s="47"/>
      <c r="D29" s="48"/>
      <c r="E29" s="48"/>
      <c r="F29" s="49"/>
      <c r="G29" s="49"/>
      <c r="H29" s="50"/>
    </row>
    <row r="30" spans="1:8" x14ac:dyDescent="0.2">
      <c r="A30" s="45"/>
      <c r="B30" s="46"/>
      <c r="C30" s="47"/>
      <c r="D30" s="48"/>
      <c r="E30" s="48"/>
      <c r="F30" s="49"/>
      <c r="G30" s="49"/>
      <c r="H30" s="50"/>
    </row>
    <row r="31" spans="1:8" x14ac:dyDescent="0.2">
      <c r="A31" s="45"/>
      <c r="B31" s="46"/>
      <c r="C31" s="47"/>
      <c r="D31" s="48"/>
      <c r="E31" s="48"/>
      <c r="F31" s="49"/>
      <c r="G31" s="49"/>
      <c r="H31" s="50"/>
    </row>
    <row r="32" spans="1:8" x14ac:dyDescent="0.2">
      <c r="A32" s="45"/>
      <c r="B32" s="46"/>
      <c r="C32" s="47"/>
      <c r="D32" s="48"/>
      <c r="E32" s="48"/>
      <c r="F32" s="49"/>
      <c r="G32" s="49"/>
      <c r="H32" s="50"/>
    </row>
    <row r="33" spans="1:8" x14ac:dyDescent="0.2">
      <c r="A33" s="45"/>
      <c r="B33" s="46"/>
      <c r="C33" s="47"/>
      <c r="D33" s="48"/>
      <c r="E33" s="48"/>
      <c r="F33" s="49"/>
      <c r="G33" s="49"/>
      <c r="H33" s="50"/>
    </row>
    <row r="34" spans="1:8" x14ac:dyDescent="0.2">
      <c r="A34" s="45"/>
      <c r="B34" s="46"/>
      <c r="C34" s="47"/>
      <c r="D34" s="48"/>
      <c r="E34" s="48"/>
      <c r="F34" s="49"/>
      <c r="G34" s="49"/>
      <c r="H34" s="50"/>
    </row>
    <row r="35" spans="1:8" x14ac:dyDescent="0.2">
      <c r="A35" s="276"/>
      <c r="B35" s="276"/>
      <c r="C35" s="276"/>
      <c r="D35" s="276"/>
      <c r="E35" s="276"/>
      <c r="F35" s="276"/>
      <c r="G35" s="276"/>
      <c r="H35" s="277"/>
    </row>
    <row r="36" spans="1:8" ht="12.75" customHeight="1" x14ac:dyDescent="0.2">
      <c r="A36" s="272" t="s">
        <v>17</v>
      </c>
      <c r="B36" s="272"/>
      <c r="C36" s="272"/>
      <c r="D36" s="272"/>
      <c r="E36" s="219" t="s">
        <v>7</v>
      </c>
      <c r="F36" s="219"/>
      <c r="G36" s="219"/>
      <c r="H36" s="219"/>
    </row>
    <row r="37" spans="1:8" ht="12.75" customHeight="1" x14ac:dyDescent="0.2">
      <c r="A37" s="219" t="s">
        <v>0</v>
      </c>
      <c r="B37" s="219"/>
      <c r="C37" s="219"/>
      <c r="D37" s="219"/>
      <c r="E37" s="219" t="s">
        <v>8</v>
      </c>
      <c r="F37" s="219"/>
      <c r="G37" s="219"/>
      <c r="H37" s="219"/>
    </row>
    <row r="38" spans="1:8" ht="12.75" customHeight="1" x14ac:dyDescent="0.2">
      <c r="A38" s="219"/>
      <c r="B38" s="219"/>
      <c r="C38" s="219"/>
      <c r="D38" s="219"/>
      <c r="E38" s="219"/>
      <c r="F38" s="219"/>
      <c r="G38" s="219"/>
      <c r="H38" s="219"/>
    </row>
    <row r="39" spans="1:8" ht="12.75" customHeight="1" x14ac:dyDescent="0.2">
      <c r="A39" s="270" t="s">
        <v>130</v>
      </c>
      <c r="B39" s="275"/>
      <c r="C39" s="275"/>
      <c r="D39" s="275"/>
      <c r="E39" s="275"/>
      <c r="F39" s="275"/>
      <c r="G39" s="275"/>
      <c r="H39" s="275"/>
    </row>
    <row r="40" spans="1:8" ht="12.75" customHeight="1" x14ac:dyDescent="0.2">
      <c r="A40" s="219" t="s">
        <v>40</v>
      </c>
      <c r="B40" s="219"/>
      <c r="C40" s="219"/>
      <c r="D40" s="219"/>
      <c r="E40" s="219" t="s">
        <v>2</v>
      </c>
      <c r="F40" s="219"/>
      <c r="G40" s="219"/>
      <c r="H40" s="219"/>
    </row>
    <row r="41" spans="1:8" x14ac:dyDescent="0.2">
      <c r="A41" s="274" t="str">
        <f>'Súhrnný výkaz 2Q 2022'!A1:D1</f>
        <v xml:space="preserve">Prijímateľ finančného príspevku: </v>
      </c>
      <c r="B41" s="274"/>
      <c r="C41" s="274"/>
      <c r="D41" s="274"/>
      <c r="E41" s="274"/>
      <c r="F41" s="274"/>
      <c r="G41" s="274"/>
      <c r="H41" s="274"/>
    </row>
    <row r="42" spans="1:8" x14ac:dyDescent="0.2">
      <c r="A42" s="274" t="str">
        <f>'Súhrnný výkaz 2Q 2022'!A2:D2</f>
        <v xml:space="preserve">IČO: </v>
      </c>
      <c r="B42" s="274"/>
      <c r="C42" s="274"/>
      <c r="D42" s="274"/>
      <c r="E42" s="274"/>
      <c r="F42" s="274"/>
      <c r="G42" s="274"/>
      <c r="H42" s="274"/>
    </row>
    <row r="43" spans="1:8" ht="12" customHeight="1" x14ac:dyDescent="0.2">
      <c r="A43" s="274" t="str">
        <f>'Súhrnný výkaz 2Q 2022'!A3:D3</f>
        <v xml:space="preserve">Číslo zmluvy o poskytnutí finančného príspevku: </v>
      </c>
      <c r="B43" s="274"/>
      <c r="C43" s="274"/>
      <c r="D43" s="274"/>
      <c r="E43" s="274"/>
      <c r="F43" s="274"/>
      <c r="G43" s="274"/>
      <c r="H43" s="274"/>
    </row>
    <row r="44" spans="1:8" ht="12" customHeight="1" x14ac:dyDescent="0.2">
      <c r="A44" s="274" t="str">
        <f>'Súhrnný výkaz 2Q 2022'!A4:D4</f>
        <v xml:space="preserve">Názov a adresa zariadenia sociálnej služby: </v>
      </c>
      <c r="B44" s="274"/>
      <c r="C44" s="274"/>
      <c r="D44" s="274"/>
      <c r="E44" s="274"/>
      <c r="F44" s="274"/>
      <c r="G44" s="274"/>
      <c r="H44" s="274"/>
    </row>
    <row r="45" spans="1:8" ht="12" customHeight="1" x14ac:dyDescent="0.2">
      <c r="A45" s="274" t="str">
        <f>'Súhrnný výkaz 2Q 2022'!A5:D5</f>
        <v xml:space="preserve">Druh sociálnej služby: </v>
      </c>
      <c r="B45" s="274"/>
      <c r="C45" s="274"/>
      <c r="D45" s="274"/>
      <c r="E45" s="274"/>
      <c r="F45" s="274"/>
      <c r="G45" s="274"/>
      <c r="H45" s="274"/>
    </row>
    <row r="46" spans="1:8" ht="33.75" x14ac:dyDescent="0.2">
      <c r="A46" s="36" t="s">
        <v>32</v>
      </c>
      <c r="B46" s="37" t="s">
        <v>33</v>
      </c>
      <c r="C46" s="38" t="s">
        <v>34</v>
      </c>
      <c r="D46" s="38" t="s">
        <v>35</v>
      </c>
      <c r="E46" s="38" t="s">
        <v>36</v>
      </c>
      <c r="F46" s="38" t="s">
        <v>37</v>
      </c>
      <c r="G46" s="38" t="s">
        <v>38</v>
      </c>
      <c r="H46" s="38" t="s">
        <v>39</v>
      </c>
    </row>
    <row r="47" spans="1:8" x14ac:dyDescent="0.2">
      <c r="A47" s="45"/>
      <c r="B47" s="46"/>
      <c r="C47" s="47"/>
      <c r="D47" s="48"/>
      <c r="E47" s="48"/>
      <c r="F47" s="49"/>
      <c r="G47" s="49"/>
      <c r="H47" s="50"/>
    </row>
    <row r="48" spans="1:8" x14ac:dyDescent="0.2">
      <c r="A48" s="45"/>
      <c r="B48" s="46"/>
      <c r="C48" s="47"/>
      <c r="D48" s="48"/>
      <c r="E48" s="48"/>
      <c r="F48" s="49"/>
      <c r="G48" s="49"/>
      <c r="H48" s="50"/>
    </row>
    <row r="49" spans="1:8" x14ac:dyDescent="0.2">
      <c r="A49" s="45"/>
      <c r="B49" s="46"/>
      <c r="C49" s="47"/>
      <c r="D49" s="48"/>
      <c r="E49" s="48"/>
      <c r="F49" s="49"/>
      <c r="G49" s="49"/>
      <c r="H49" s="50"/>
    </row>
    <row r="50" spans="1:8" x14ac:dyDescent="0.2">
      <c r="A50" s="45"/>
      <c r="B50" s="46"/>
      <c r="C50" s="47"/>
      <c r="D50" s="48"/>
      <c r="E50" s="48"/>
      <c r="F50" s="49"/>
      <c r="G50" s="49"/>
      <c r="H50" s="50"/>
    </row>
    <row r="51" spans="1:8" x14ac:dyDescent="0.2">
      <c r="A51" s="45"/>
      <c r="B51" s="46"/>
      <c r="C51" s="47"/>
      <c r="D51" s="48"/>
      <c r="E51" s="48"/>
      <c r="F51" s="49"/>
      <c r="G51" s="49"/>
      <c r="H51" s="50"/>
    </row>
    <row r="52" spans="1:8" x14ac:dyDescent="0.2">
      <c r="A52" s="45"/>
      <c r="B52" s="46"/>
      <c r="C52" s="47"/>
      <c r="D52" s="48"/>
      <c r="E52" s="48"/>
      <c r="F52" s="49"/>
      <c r="G52" s="49"/>
      <c r="H52" s="50"/>
    </row>
    <row r="53" spans="1:8" x14ac:dyDescent="0.2">
      <c r="A53" s="45"/>
      <c r="B53" s="46"/>
      <c r="C53" s="47"/>
      <c r="D53" s="48"/>
      <c r="E53" s="48"/>
      <c r="F53" s="49"/>
      <c r="G53" s="49"/>
      <c r="H53" s="50"/>
    </row>
    <row r="54" spans="1:8" x14ac:dyDescent="0.2">
      <c r="A54" s="45"/>
      <c r="B54" s="46"/>
      <c r="C54" s="47"/>
      <c r="D54" s="48"/>
      <c r="E54" s="48"/>
      <c r="F54" s="49"/>
      <c r="G54" s="49"/>
      <c r="H54" s="50"/>
    </row>
    <row r="55" spans="1:8" x14ac:dyDescent="0.2">
      <c r="A55" s="45"/>
      <c r="B55" s="46"/>
      <c r="C55" s="47"/>
      <c r="D55" s="48"/>
      <c r="E55" s="48"/>
      <c r="F55" s="49"/>
      <c r="G55" s="49"/>
      <c r="H55" s="50"/>
    </row>
    <row r="56" spans="1:8" x14ac:dyDescent="0.2">
      <c r="A56" s="45"/>
      <c r="B56" s="46"/>
      <c r="C56" s="47"/>
      <c r="D56" s="48"/>
      <c r="E56" s="48"/>
      <c r="F56" s="49"/>
      <c r="G56" s="49"/>
      <c r="H56" s="50"/>
    </row>
    <row r="57" spans="1:8" x14ac:dyDescent="0.2">
      <c r="A57" s="45"/>
      <c r="B57" s="46"/>
      <c r="C57" s="47"/>
      <c r="D57" s="48"/>
      <c r="E57" s="48"/>
      <c r="F57" s="49"/>
      <c r="G57" s="49"/>
      <c r="H57" s="50"/>
    </row>
    <row r="58" spans="1:8" x14ac:dyDescent="0.2">
      <c r="A58" s="45"/>
      <c r="B58" s="46"/>
      <c r="C58" s="47"/>
      <c r="D58" s="48"/>
      <c r="E58" s="48"/>
      <c r="F58" s="49"/>
      <c r="G58" s="49"/>
      <c r="H58" s="50"/>
    </row>
    <row r="59" spans="1:8" x14ac:dyDescent="0.2">
      <c r="A59" s="45"/>
      <c r="B59" s="46"/>
      <c r="C59" s="47"/>
      <c r="D59" s="48"/>
      <c r="E59" s="48"/>
      <c r="F59" s="49"/>
      <c r="G59" s="49"/>
      <c r="H59" s="50"/>
    </row>
    <row r="60" spans="1:8" x14ac:dyDescent="0.2">
      <c r="A60" s="45"/>
      <c r="B60" s="46"/>
      <c r="C60" s="47"/>
      <c r="D60" s="48"/>
      <c r="E60" s="48"/>
      <c r="F60" s="49"/>
      <c r="G60" s="49"/>
      <c r="H60" s="50"/>
    </row>
    <row r="61" spans="1:8" x14ac:dyDescent="0.2">
      <c r="A61" s="45"/>
      <c r="B61" s="46"/>
      <c r="C61" s="47"/>
      <c r="D61" s="48"/>
      <c r="E61" s="48"/>
      <c r="F61" s="49"/>
      <c r="G61" s="49"/>
      <c r="H61" s="50"/>
    </row>
    <row r="62" spans="1:8" x14ac:dyDescent="0.2">
      <c r="A62" s="45"/>
      <c r="B62" s="46"/>
      <c r="C62" s="47"/>
      <c r="D62" s="48"/>
      <c r="E62" s="48"/>
      <c r="F62" s="49"/>
      <c r="G62" s="49"/>
      <c r="H62" s="50"/>
    </row>
    <row r="63" spans="1:8" x14ac:dyDescent="0.2">
      <c r="A63" s="45"/>
      <c r="B63" s="46"/>
      <c r="C63" s="47"/>
      <c r="D63" s="48"/>
      <c r="E63" s="48"/>
      <c r="F63" s="49"/>
      <c r="G63" s="49"/>
      <c r="H63" s="50"/>
    </row>
    <row r="64" spans="1:8" x14ac:dyDescent="0.2">
      <c r="A64" s="45"/>
      <c r="B64" s="46"/>
      <c r="C64" s="47"/>
      <c r="D64" s="48"/>
      <c r="E64" s="48"/>
      <c r="F64" s="49"/>
      <c r="G64" s="49"/>
      <c r="H64" s="50"/>
    </row>
    <row r="65" spans="1:8" x14ac:dyDescent="0.2">
      <c r="A65" s="45"/>
      <c r="B65" s="46"/>
      <c r="C65" s="47"/>
      <c r="D65" s="48"/>
      <c r="E65" s="48"/>
      <c r="F65" s="49"/>
      <c r="G65" s="49"/>
      <c r="H65" s="50"/>
    </row>
    <row r="66" spans="1:8" x14ac:dyDescent="0.2">
      <c r="A66" s="45"/>
      <c r="B66" s="46"/>
      <c r="C66" s="47"/>
      <c r="D66" s="48"/>
      <c r="E66" s="48"/>
      <c r="F66" s="49"/>
      <c r="G66" s="49"/>
      <c r="H66" s="50"/>
    </row>
    <row r="67" spans="1:8" x14ac:dyDescent="0.2">
      <c r="A67" s="45"/>
      <c r="B67" s="46"/>
      <c r="C67" s="47"/>
      <c r="D67" s="48"/>
      <c r="E67" s="48"/>
      <c r="F67" s="49"/>
      <c r="G67" s="49"/>
      <c r="H67" s="50"/>
    </row>
    <row r="68" spans="1:8" x14ac:dyDescent="0.2">
      <c r="A68" s="45"/>
      <c r="B68" s="46"/>
      <c r="C68" s="47"/>
      <c r="D68" s="48"/>
      <c r="E68" s="48"/>
      <c r="F68" s="49"/>
      <c r="G68" s="49"/>
      <c r="H68" s="50"/>
    </row>
    <row r="69" spans="1:8" x14ac:dyDescent="0.2">
      <c r="A69" s="45"/>
      <c r="B69" s="46"/>
      <c r="C69" s="47"/>
      <c r="D69" s="48"/>
      <c r="E69" s="48"/>
      <c r="F69" s="49"/>
      <c r="G69" s="49"/>
      <c r="H69" s="50"/>
    </row>
    <row r="70" spans="1:8" x14ac:dyDescent="0.2">
      <c r="A70" s="45"/>
      <c r="B70" s="46"/>
      <c r="C70" s="47"/>
      <c r="D70" s="48"/>
      <c r="E70" s="48"/>
      <c r="F70" s="49"/>
      <c r="G70" s="49"/>
      <c r="H70" s="50"/>
    </row>
    <row r="71" spans="1:8" x14ac:dyDescent="0.2">
      <c r="A71" s="45"/>
      <c r="B71" s="46"/>
      <c r="C71" s="47"/>
      <c r="D71" s="48"/>
      <c r="E71" s="48"/>
      <c r="F71" s="49"/>
      <c r="G71" s="49"/>
      <c r="H71" s="50"/>
    </row>
    <row r="72" spans="1:8" x14ac:dyDescent="0.2">
      <c r="A72" s="45"/>
      <c r="B72" s="46"/>
      <c r="C72" s="47"/>
      <c r="D72" s="48"/>
      <c r="E72" s="48"/>
      <c r="F72" s="49"/>
      <c r="G72" s="49"/>
      <c r="H72" s="50"/>
    </row>
    <row r="73" spans="1:8" x14ac:dyDescent="0.2">
      <c r="A73" s="45"/>
      <c r="B73" s="46"/>
      <c r="C73" s="47"/>
      <c r="D73" s="48"/>
      <c r="E73" s="48"/>
      <c r="F73" s="49"/>
      <c r="G73" s="49"/>
      <c r="H73" s="50"/>
    </row>
    <row r="74" spans="1:8" x14ac:dyDescent="0.2">
      <c r="A74" s="45"/>
      <c r="B74" s="46"/>
      <c r="C74" s="47"/>
      <c r="D74" s="48"/>
      <c r="E74" s="48"/>
      <c r="F74" s="49"/>
      <c r="G74" s="49"/>
      <c r="H74" s="50"/>
    </row>
    <row r="75" spans="1:8" x14ac:dyDescent="0.2">
      <c r="A75" s="45"/>
      <c r="B75" s="46"/>
      <c r="C75" s="47"/>
      <c r="D75" s="48"/>
      <c r="E75" s="48"/>
      <c r="F75" s="49"/>
      <c r="G75" s="49"/>
      <c r="H75" s="50"/>
    </row>
    <row r="76" spans="1:8" x14ac:dyDescent="0.2">
      <c r="A76" s="45"/>
      <c r="B76" s="46"/>
      <c r="C76" s="47"/>
      <c r="D76" s="48"/>
      <c r="E76" s="48"/>
      <c r="F76" s="49"/>
      <c r="G76" s="49"/>
      <c r="H76" s="50"/>
    </row>
    <row r="77" spans="1:8" x14ac:dyDescent="0.2">
      <c r="A77" s="272" t="s">
        <v>17</v>
      </c>
      <c r="B77" s="272"/>
      <c r="C77" s="272"/>
      <c r="D77" s="272"/>
      <c r="E77" s="215" t="s">
        <v>7</v>
      </c>
      <c r="F77" s="215"/>
      <c r="G77" s="215"/>
      <c r="H77" s="215"/>
    </row>
    <row r="78" spans="1:8" x14ac:dyDescent="0.2">
      <c r="A78" s="219" t="s">
        <v>0</v>
      </c>
      <c r="B78" s="219"/>
      <c r="C78" s="219"/>
      <c r="D78" s="219"/>
      <c r="E78" s="219" t="s">
        <v>8</v>
      </c>
      <c r="F78" s="219"/>
      <c r="G78" s="219"/>
      <c r="H78" s="219"/>
    </row>
    <row r="79" spans="1:8" x14ac:dyDescent="0.2">
      <c r="A79" s="219"/>
      <c r="B79" s="219"/>
      <c r="C79" s="219"/>
      <c r="D79" s="219"/>
      <c r="E79" s="219"/>
      <c r="F79" s="219"/>
      <c r="G79" s="219"/>
      <c r="H79" s="219"/>
    </row>
    <row r="80" spans="1:8" ht="14.1" customHeight="1" x14ac:dyDescent="0.2">
      <c r="A80" s="270" t="s">
        <v>126</v>
      </c>
      <c r="B80" s="271"/>
      <c r="C80" s="271"/>
      <c r="D80" s="271"/>
      <c r="E80" s="271"/>
      <c r="F80" s="271"/>
      <c r="G80" s="271"/>
      <c r="H80" s="271"/>
    </row>
    <row r="81" spans="1:8" ht="14.1" customHeight="1" x14ac:dyDescent="0.2">
      <c r="A81" s="219" t="s">
        <v>40</v>
      </c>
      <c r="B81" s="219"/>
      <c r="C81" s="219"/>
      <c r="D81" s="219"/>
      <c r="E81" s="219" t="s">
        <v>2</v>
      </c>
      <c r="F81" s="219"/>
      <c r="G81" s="219"/>
      <c r="H81" s="219"/>
    </row>
    <row r="82" spans="1:8" x14ac:dyDescent="0.2">
      <c r="A82" s="273" t="str">
        <f>'Súhrnný výkaz 2Q 2022'!A1:D1</f>
        <v xml:space="preserve">Prijímateľ finančného príspevku: </v>
      </c>
      <c r="B82" s="273"/>
      <c r="C82" s="273"/>
      <c r="D82" s="273"/>
      <c r="E82" s="273"/>
      <c r="F82" s="273"/>
      <c r="G82" s="273"/>
      <c r="H82" s="273"/>
    </row>
    <row r="83" spans="1:8" x14ac:dyDescent="0.2">
      <c r="A83" s="273" t="str">
        <f>'Súhrnný výkaz 2Q 2022'!A2:D2</f>
        <v xml:space="preserve">IČO: </v>
      </c>
      <c r="B83" s="273"/>
      <c r="C83" s="273"/>
      <c r="D83" s="273"/>
      <c r="E83" s="273"/>
      <c r="F83" s="273"/>
      <c r="G83" s="273"/>
      <c r="H83" s="273"/>
    </row>
    <row r="84" spans="1:8" x14ac:dyDescent="0.2">
      <c r="A84" s="273" t="str">
        <f>'Súhrnný výkaz 2Q 2022'!A3:D3</f>
        <v xml:space="preserve">Číslo zmluvy o poskytnutí finančného príspevku: </v>
      </c>
      <c r="B84" s="273"/>
      <c r="C84" s="273"/>
      <c r="D84" s="273"/>
      <c r="E84" s="273"/>
      <c r="F84" s="273"/>
      <c r="G84" s="273"/>
      <c r="H84" s="273"/>
    </row>
    <row r="85" spans="1:8" x14ac:dyDescent="0.2">
      <c r="A85" s="273" t="str">
        <f>'Súhrnný výkaz 2Q 2022'!A4:D4</f>
        <v xml:space="preserve">Názov a adresa zariadenia sociálnej služby: </v>
      </c>
      <c r="B85" s="273"/>
      <c r="C85" s="273"/>
      <c r="D85" s="273"/>
      <c r="E85" s="273"/>
      <c r="F85" s="273"/>
      <c r="G85" s="273"/>
      <c r="H85" s="273"/>
    </row>
    <row r="86" spans="1:8" x14ac:dyDescent="0.2">
      <c r="A86" s="273" t="str">
        <f>'Súhrnný výkaz 2Q 2022'!A5:D5</f>
        <v xml:space="preserve">Druh sociálnej služby: </v>
      </c>
      <c r="B86" s="273"/>
      <c r="C86" s="273"/>
      <c r="D86" s="273"/>
      <c r="E86" s="273"/>
      <c r="F86" s="273"/>
      <c r="G86" s="273"/>
      <c r="H86" s="273"/>
    </row>
    <row r="87" spans="1:8" ht="33.75" x14ac:dyDescent="0.2">
      <c r="A87" s="36" t="s">
        <v>32</v>
      </c>
      <c r="B87" s="37" t="s">
        <v>33</v>
      </c>
      <c r="C87" s="38" t="s">
        <v>34</v>
      </c>
      <c r="D87" s="38" t="s">
        <v>35</v>
      </c>
      <c r="E87" s="38" t="s">
        <v>36</v>
      </c>
      <c r="F87" s="38" t="s">
        <v>37</v>
      </c>
      <c r="G87" s="38" t="s">
        <v>38</v>
      </c>
      <c r="H87" s="38" t="s">
        <v>39</v>
      </c>
    </row>
    <row r="88" spans="1:8" x14ac:dyDescent="0.2">
      <c r="A88" s="45"/>
      <c r="B88" s="46"/>
      <c r="C88" s="47"/>
      <c r="D88" s="48"/>
      <c r="E88" s="48"/>
      <c r="F88" s="49"/>
      <c r="G88" s="49"/>
      <c r="H88" s="50"/>
    </row>
    <row r="89" spans="1:8" x14ac:dyDescent="0.2">
      <c r="A89" s="45"/>
      <c r="B89" s="46"/>
      <c r="C89" s="47"/>
      <c r="D89" s="48"/>
      <c r="E89" s="48"/>
      <c r="F89" s="49"/>
      <c r="G89" s="49"/>
      <c r="H89" s="50"/>
    </row>
    <row r="90" spans="1:8" x14ac:dyDescent="0.2">
      <c r="A90" s="45"/>
      <c r="B90" s="46"/>
      <c r="C90" s="47"/>
      <c r="D90" s="48"/>
      <c r="E90" s="48"/>
      <c r="F90" s="49"/>
      <c r="G90" s="49"/>
      <c r="H90" s="50"/>
    </row>
    <row r="91" spans="1:8" x14ac:dyDescent="0.2">
      <c r="A91" s="45"/>
      <c r="B91" s="46"/>
      <c r="C91" s="47"/>
      <c r="D91" s="48"/>
      <c r="E91" s="48"/>
      <c r="F91" s="49"/>
      <c r="G91" s="49"/>
      <c r="H91" s="50"/>
    </row>
    <row r="92" spans="1:8" x14ac:dyDescent="0.2">
      <c r="A92" s="45"/>
      <c r="B92" s="46"/>
      <c r="C92" s="47"/>
      <c r="D92" s="48"/>
      <c r="E92" s="48"/>
      <c r="F92" s="49"/>
      <c r="G92" s="49"/>
      <c r="H92" s="50"/>
    </row>
    <row r="93" spans="1:8" x14ac:dyDescent="0.2">
      <c r="A93" s="45"/>
      <c r="B93" s="46"/>
      <c r="C93" s="47"/>
      <c r="D93" s="48"/>
      <c r="E93" s="48"/>
      <c r="F93" s="49"/>
      <c r="G93" s="49"/>
      <c r="H93" s="50"/>
    </row>
    <row r="94" spans="1:8" x14ac:dyDescent="0.2">
      <c r="A94" s="45"/>
      <c r="B94" s="46"/>
      <c r="C94" s="47"/>
      <c r="D94" s="48"/>
      <c r="E94" s="48"/>
      <c r="F94" s="49"/>
      <c r="G94" s="49"/>
      <c r="H94" s="50"/>
    </row>
    <row r="95" spans="1:8" x14ac:dyDescent="0.2">
      <c r="A95" s="45"/>
      <c r="B95" s="46"/>
      <c r="C95" s="47"/>
      <c r="D95" s="48"/>
      <c r="E95" s="48"/>
      <c r="F95" s="49"/>
      <c r="G95" s="49"/>
      <c r="H95" s="50"/>
    </row>
    <row r="96" spans="1:8" x14ac:dyDescent="0.2">
      <c r="A96" s="45"/>
      <c r="B96" s="46"/>
      <c r="C96" s="47"/>
      <c r="D96" s="48"/>
      <c r="E96" s="48"/>
      <c r="F96" s="49"/>
      <c r="G96" s="49"/>
      <c r="H96" s="50"/>
    </row>
    <row r="97" spans="1:8" x14ac:dyDescent="0.2">
      <c r="A97" s="45"/>
      <c r="B97" s="46"/>
      <c r="C97" s="47"/>
      <c r="D97" s="48"/>
      <c r="E97" s="48"/>
      <c r="F97" s="49"/>
      <c r="G97" s="49"/>
      <c r="H97" s="50"/>
    </row>
    <row r="98" spans="1:8" x14ac:dyDescent="0.2">
      <c r="A98" s="45"/>
      <c r="B98" s="46"/>
      <c r="C98" s="47"/>
      <c r="D98" s="48"/>
      <c r="E98" s="48"/>
      <c r="F98" s="49"/>
      <c r="G98" s="49"/>
      <c r="H98" s="50"/>
    </row>
    <row r="99" spans="1:8" x14ac:dyDescent="0.2">
      <c r="A99" s="45"/>
      <c r="B99" s="46"/>
      <c r="C99" s="47"/>
      <c r="D99" s="48"/>
      <c r="E99" s="48"/>
      <c r="F99" s="49"/>
      <c r="G99" s="49"/>
      <c r="H99" s="50"/>
    </row>
    <row r="100" spans="1:8" x14ac:dyDescent="0.2">
      <c r="A100" s="45"/>
      <c r="B100" s="46"/>
      <c r="C100" s="47"/>
      <c r="D100" s="48"/>
      <c r="E100" s="48"/>
      <c r="F100" s="49"/>
      <c r="G100" s="49"/>
      <c r="H100" s="50"/>
    </row>
    <row r="101" spans="1:8" x14ac:dyDescent="0.2">
      <c r="A101" s="45"/>
      <c r="B101" s="46"/>
      <c r="C101" s="47"/>
      <c r="D101" s="48"/>
      <c r="E101" s="48"/>
      <c r="F101" s="49"/>
      <c r="G101" s="49"/>
      <c r="H101" s="50"/>
    </row>
    <row r="102" spans="1:8" x14ac:dyDescent="0.2">
      <c r="A102" s="45"/>
      <c r="B102" s="46"/>
      <c r="C102" s="47"/>
      <c r="D102" s="48"/>
      <c r="E102" s="48"/>
      <c r="F102" s="49"/>
      <c r="G102" s="49"/>
      <c r="H102" s="50"/>
    </row>
    <row r="103" spans="1:8" x14ac:dyDescent="0.2">
      <c r="A103" s="45"/>
      <c r="B103" s="46"/>
      <c r="C103" s="47"/>
      <c r="D103" s="48"/>
      <c r="E103" s="48"/>
      <c r="F103" s="49"/>
      <c r="G103" s="49"/>
      <c r="H103" s="50"/>
    </row>
    <row r="104" spans="1:8" x14ac:dyDescent="0.2">
      <c r="A104" s="45"/>
      <c r="B104" s="46"/>
      <c r="C104" s="47"/>
      <c r="D104" s="48"/>
      <c r="E104" s="48"/>
      <c r="F104" s="49"/>
      <c r="G104" s="49"/>
      <c r="H104" s="50"/>
    </row>
    <row r="105" spans="1:8" x14ac:dyDescent="0.2">
      <c r="A105" s="45"/>
      <c r="B105" s="46"/>
      <c r="C105" s="47"/>
      <c r="D105" s="48"/>
      <c r="E105" s="48"/>
      <c r="F105" s="49"/>
      <c r="G105" s="49"/>
      <c r="H105" s="50"/>
    </row>
    <row r="106" spans="1:8" x14ac:dyDescent="0.2">
      <c r="A106" s="45"/>
      <c r="B106" s="46"/>
      <c r="C106" s="47"/>
      <c r="D106" s="48"/>
      <c r="E106" s="48"/>
      <c r="F106" s="49"/>
      <c r="G106" s="49"/>
      <c r="H106" s="50"/>
    </row>
    <row r="107" spans="1:8" x14ac:dyDescent="0.2">
      <c r="A107" s="45"/>
      <c r="B107" s="46"/>
      <c r="C107" s="47"/>
      <c r="D107" s="48"/>
      <c r="E107" s="48"/>
      <c r="F107" s="49"/>
      <c r="G107" s="49"/>
      <c r="H107" s="50"/>
    </row>
    <row r="108" spans="1:8" x14ac:dyDescent="0.2">
      <c r="A108" s="45"/>
      <c r="B108" s="46"/>
      <c r="C108" s="47"/>
      <c r="D108" s="48"/>
      <c r="E108" s="48"/>
      <c r="F108" s="49"/>
      <c r="G108" s="49"/>
      <c r="H108" s="50"/>
    </row>
    <row r="109" spans="1:8" x14ac:dyDescent="0.2">
      <c r="A109" s="45"/>
      <c r="B109" s="46"/>
      <c r="C109" s="47"/>
      <c r="D109" s="48"/>
      <c r="E109" s="48"/>
      <c r="F109" s="49"/>
      <c r="G109" s="49"/>
      <c r="H109" s="50"/>
    </row>
    <row r="110" spans="1:8" x14ac:dyDescent="0.2">
      <c r="A110" s="45"/>
      <c r="B110" s="46"/>
      <c r="C110" s="47"/>
      <c r="D110" s="48"/>
      <c r="E110" s="48"/>
      <c r="F110" s="49"/>
      <c r="G110" s="49"/>
      <c r="H110" s="50"/>
    </row>
    <row r="111" spans="1:8" x14ac:dyDescent="0.2">
      <c r="A111" s="45"/>
      <c r="B111" s="46"/>
      <c r="C111" s="47"/>
      <c r="D111" s="48"/>
      <c r="E111" s="48"/>
      <c r="F111" s="49"/>
      <c r="G111" s="49"/>
      <c r="H111" s="50"/>
    </row>
    <row r="112" spans="1:8" x14ac:dyDescent="0.2">
      <c r="A112" s="45"/>
      <c r="B112" s="46"/>
      <c r="C112" s="47"/>
      <c r="D112" s="48"/>
      <c r="E112" s="48"/>
      <c r="F112" s="49"/>
      <c r="G112" s="49"/>
      <c r="H112" s="50"/>
    </row>
    <row r="113" spans="1:8" x14ac:dyDescent="0.2">
      <c r="A113" s="45"/>
      <c r="B113" s="46"/>
      <c r="C113" s="47"/>
      <c r="D113" s="48"/>
      <c r="E113" s="48"/>
      <c r="F113" s="49"/>
      <c r="G113" s="49"/>
      <c r="H113" s="50"/>
    </row>
    <row r="114" spans="1:8" x14ac:dyDescent="0.2">
      <c r="A114" s="45"/>
      <c r="B114" s="46"/>
      <c r="C114" s="47"/>
      <c r="D114" s="48"/>
      <c r="E114" s="48"/>
      <c r="F114" s="49"/>
      <c r="G114" s="49"/>
      <c r="H114" s="50"/>
    </row>
    <row r="115" spans="1:8" x14ac:dyDescent="0.2">
      <c r="A115" s="45"/>
      <c r="B115" s="46"/>
      <c r="C115" s="47"/>
      <c r="D115" s="48"/>
      <c r="E115" s="48"/>
      <c r="F115" s="49"/>
      <c r="G115" s="49"/>
      <c r="H115" s="50"/>
    </row>
    <row r="116" spans="1:8" x14ac:dyDescent="0.2">
      <c r="A116" s="45"/>
      <c r="B116" s="46"/>
      <c r="C116" s="47"/>
      <c r="D116" s="48"/>
      <c r="E116" s="48"/>
      <c r="F116" s="49"/>
      <c r="G116" s="49"/>
      <c r="H116" s="50"/>
    </row>
    <row r="117" spans="1:8" x14ac:dyDescent="0.2">
      <c r="A117" s="45"/>
      <c r="B117" s="46"/>
      <c r="C117" s="47"/>
      <c r="D117" s="48"/>
      <c r="E117" s="48"/>
      <c r="F117" s="49"/>
      <c r="G117" s="49"/>
      <c r="H117" s="50"/>
    </row>
    <row r="118" spans="1:8" ht="12" customHeight="1" x14ac:dyDescent="0.2">
      <c r="A118" s="272" t="s">
        <v>17</v>
      </c>
      <c r="B118" s="272"/>
      <c r="C118" s="272"/>
      <c r="D118" s="272"/>
      <c r="E118" s="219" t="s">
        <v>7</v>
      </c>
      <c r="F118" s="219"/>
      <c r="G118" s="219"/>
      <c r="H118" s="219"/>
    </row>
    <row r="119" spans="1:8" x14ac:dyDescent="0.2">
      <c r="A119" s="219" t="s">
        <v>0</v>
      </c>
      <c r="B119" s="219"/>
      <c r="C119" s="219"/>
      <c r="D119" s="219"/>
      <c r="E119" s="219" t="s">
        <v>8</v>
      </c>
      <c r="F119" s="219"/>
      <c r="G119" s="219"/>
      <c r="H119" s="219"/>
    </row>
    <row r="120" spans="1:8" ht="12" customHeight="1" x14ac:dyDescent="0.2">
      <c r="A120" s="219"/>
      <c r="B120" s="219"/>
      <c r="C120" s="219"/>
      <c r="D120" s="219"/>
      <c r="E120" s="219"/>
      <c r="F120" s="219"/>
      <c r="G120" s="219"/>
      <c r="H120" s="219"/>
    </row>
    <row r="121" spans="1:8" ht="12" customHeight="1" x14ac:dyDescent="0.2">
      <c r="A121" s="270" t="s">
        <v>126</v>
      </c>
      <c r="B121" s="271"/>
      <c r="C121" s="271"/>
      <c r="D121" s="271"/>
      <c r="E121" s="271"/>
      <c r="F121" s="271"/>
      <c r="G121" s="271"/>
      <c r="H121" s="271"/>
    </row>
    <row r="122" spans="1:8" x14ac:dyDescent="0.2">
      <c r="A122" s="219" t="s">
        <v>40</v>
      </c>
      <c r="B122" s="219"/>
      <c r="C122" s="219"/>
      <c r="D122" s="219"/>
      <c r="E122" s="219" t="s">
        <v>2</v>
      </c>
      <c r="F122" s="219"/>
      <c r="G122" s="219"/>
      <c r="H122" s="219"/>
    </row>
    <row r="123" spans="1:8" x14ac:dyDescent="0.2">
      <c r="A123" s="23"/>
      <c r="B123" s="23"/>
      <c r="C123" s="23"/>
      <c r="D123" s="23"/>
      <c r="E123" s="23"/>
      <c r="F123" s="23"/>
      <c r="G123" s="23"/>
      <c r="H123" s="23"/>
    </row>
    <row r="124" spans="1:8" x14ac:dyDescent="0.2">
      <c r="A124" s="23"/>
      <c r="B124" s="23"/>
      <c r="C124" s="23"/>
      <c r="D124" s="23"/>
      <c r="E124" s="23"/>
      <c r="F124" s="23"/>
      <c r="G124" s="23"/>
      <c r="H124" s="23"/>
    </row>
    <row r="125" spans="1:8" x14ac:dyDescent="0.2">
      <c r="A125" s="23"/>
      <c r="B125" s="23"/>
      <c r="C125" s="23"/>
      <c r="D125" s="23"/>
      <c r="E125" s="23"/>
      <c r="F125" s="23"/>
      <c r="G125" s="23"/>
      <c r="H125" s="23"/>
    </row>
    <row r="126" spans="1:8" x14ac:dyDescent="0.2">
      <c r="A126" s="23"/>
      <c r="B126" s="23"/>
      <c r="C126" s="23"/>
      <c r="D126" s="23"/>
      <c r="E126" s="23"/>
      <c r="F126" s="23"/>
      <c r="G126" s="23"/>
      <c r="H126" s="23"/>
    </row>
    <row r="127" spans="1:8" x14ac:dyDescent="0.2">
      <c r="A127" s="23"/>
      <c r="B127" s="23"/>
      <c r="C127" s="23"/>
      <c r="D127" s="23"/>
      <c r="E127" s="23"/>
      <c r="F127" s="23"/>
      <c r="G127" s="23"/>
      <c r="H127" s="23"/>
    </row>
    <row r="128" spans="1:8" ht="54.95" customHeight="1" x14ac:dyDescent="0.2">
      <c r="A128" s="23"/>
      <c r="B128" s="23"/>
      <c r="C128" s="23"/>
      <c r="D128" s="23"/>
      <c r="E128" s="23"/>
      <c r="F128" s="23"/>
      <c r="G128" s="23"/>
      <c r="H128" s="23"/>
    </row>
    <row r="129" spans="1:8" x14ac:dyDescent="0.2">
      <c r="A129" s="23"/>
      <c r="B129" s="23"/>
      <c r="C129" s="23"/>
      <c r="D129" s="23"/>
      <c r="E129" s="23"/>
      <c r="F129" s="23"/>
      <c r="G129" s="23"/>
      <c r="H129" s="23"/>
    </row>
    <row r="130" spans="1:8" x14ac:dyDescent="0.2">
      <c r="A130" s="23"/>
      <c r="B130" s="23"/>
      <c r="C130" s="23"/>
      <c r="D130" s="23"/>
      <c r="E130" s="23"/>
      <c r="F130" s="23"/>
      <c r="G130" s="23"/>
      <c r="H130" s="23"/>
    </row>
    <row r="131" spans="1:8" x14ac:dyDescent="0.2">
      <c r="A131" s="23"/>
      <c r="B131" s="23"/>
      <c r="C131" s="23"/>
      <c r="D131" s="23"/>
      <c r="E131" s="23"/>
      <c r="F131" s="23"/>
      <c r="G131" s="23"/>
      <c r="H131" s="23"/>
    </row>
    <row r="132" spans="1:8" x14ac:dyDescent="0.2">
      <c r="A132" s="23"/>
      <c r="B132" s="23"/>
      <c r="C132" s="23"/>
      <c r="D132" s="23"/>
      <c r="E132" s="23"/>
      <c r="F132" s="23"/>
      <c r="G132" s="23"/>
      <c r="H132" s="23"/>
    </row>
    <row r="133" spans="1:8" x14ac:dyDescent="0.2">
      <c r="A133" s="23"/>
      <c r="B133" s="23"/>
      <c r="C133" s="23"/>
      <c r="D133" s="23"/>
      <c r="E133" s="23"/>
      <c r="F133" s="23"/>
      <c r="G133" s="23"/>
      <c r="H133" s="23"/>
    </row>
    <row r="134" spans="1:8" x14ac:dyDescent="0.2">
      <c r="A134" s="23"/>
      <c r="B134" s="23"/>
      <c r="C134" s="23"/>
      <c r="D134" s="23"/>
      <c r="E134" s="23"/>
      <c r="F134" s="23"/>
      <c r="G134" s="23"/>
      <c r="H134" s="23"/>
    </row>
    <row r="135" spans="1:8" x14ac:dyDescent="0.2">
      <c r="A135" s="23"/>
      <c r="B135" s="23"/>
      <c r="C135" s="23"/>
      <c r="D135" s="23"/>
      <c r="E135" s="23"/>
      <c r="F135" s="23"/>
      <c r="G135" s="23"/>
      <c r="H135" s="23"/>
    </row>
    <row r="136" spans="1:8" x14ac:dyDescent="0.2">
      <c r="A136" s="23"/>
      <c r="B136" s="23"/>
      <c r="C136" s="23"/>
      <c r="D136" s="23"/>
      <c r="E136" s="23"/>
      <c r="F136" s="23"/>
      <c r="G136" s="23"/>
      <c r="H136" s="23"/>
    </row>
    <row r="137" spans="1:8" x14ac:dyDescent="0.2">
      <c r="A137" s="23"/>
      <c r="B137" s="23"/>
      <c r="C137" s="23"/>
      <c r="D137" s="23"/>
      <c r="E137" s="23"/>
      <c r="F137" s="23"/>
      <c r="G137" s="23"/>
      <c r="H137" s="23"/>
    </row>
    <row r="138" spans="1:8" x14ac:dyDescent="0.2">
      <c r="A138" s="23"/>
      <c r="B138" s="23"/>
      <c r="C138" s="23"/>
      <c r="D138" s="23"/>
      <c r="E138" s="23"/>
      <c r="F138" s="23"/>
      <c r="G138" s="23"/>
      <c r="H138" s="23"/>
    </row>
    <row r="139" spans="1:8" x14ac:dyDescent="0.2">
      <c r="A139" s="23"/>
      <c r="B139" s="23"/>
      <c r="C139" s="23"/>
      <c r="D139" s="23"/>
      <c r="E139" s="23"/>
      <c r="F139" s="23"/>
      <c r="G139" s="23"/>
      <c r="H139" s="23"/>
    </row>
    <row r="140" spans="1:8" x14ac:dyDescent="0.2">
      <c r="A140" s="23"/>
      <c r="B140" s="23"/>
      <c r="C140" s="23"/>
      <c r="D140" s="23"/>
      <c r="E140" s="23"/>
      <c r="F140" s="23"/>
      <c r="G140" s="23"/>
      <c r="H140" s="23"/>
    </row>
    <row r="141" spans="1:8" x14ac:dyDescent="0.2">
      <c r="A141" s="23"/>
      <c r="B141" s="23"/>
      <c r="C141" s="23"/>
      <c r="D141" s="23"/>
      <c r="E141" s="23"/>
      <c r="F141" s="23"/>
      <c r="G141" s="23"/>
      <c r="H141" s="23"/>
    </row>
    <row r="142" spans="1:8" x14ac:dyDescent="0.2">
      <c r="A142" s="23"/>
      <c r="B142" s="23"/>
      <c r="C142" s="23"/>
      <c r="D142" s="23"/>
      <c r="E142" s="23"/>
      <c r="F142" s="23"/>
      <c r="G142" s="23"/>
      <c r="H142" s="23"/>
    </row>
    <row r="143" spans="1:8" x14ac:dyDescent="0.2">
      <c r="A143" s="23"/>
      <c r="B143" s="23"/>
      <c r="C143" s="23"/>
      <c r="D143" s="23"/>
      <c r="E143" s="23"/>
      <c r="F143" s="23"/>
      <c r="G143" s="23"/>
      <c r="H143" s="23"/>
    </row>
    <row r="144" spans="1:8" x14ac:dyDescent="0.2">
      <c r="A144" s="23"/>
      <c r="B144" s="23"/>
      <c r="C144" s="23"/>
      <c r="D144" s="23"/>
      <c r="E144" s="23"/>
      <c r="F144" s="23"/>
      <c r="G144" s="23"/>
      <c r="H144" s="23"/>
    </row>
    <row r="145" spans="1:8" x14ac:dyDescent="0.2">
      <c r="A145" s="23"/>
      <c r="B145" s="23"/>
      <c r="C145" s="23"/>
      <c r="D145" s="23"/>
      <c r="E145" s="23"/>
      <c r="F145" s="23"/>
      <c r="G145" s="23"/>
      <c r="H145" s="23"/>
    </row>
    <row r="146" spans="1:8" x14ac:dyDescent="0.2">
      <c r="A146" s="23"/>
      <c r="B146" s="23"/>
      <c r="C146" s="23"/>
      <c r="D146" s="23"/>
      <c r="E146" s="23"/>
      <c r="F146" s="23"/>
      <c r="G146" s="23"/>
      <c r="H146" s="23"/>
    </row>
    <row r="147" spans="1:8" x14ac:dyDescent="0.2">
      <c r="A147" s="23"/>
      <c r="B147" s="23"/>
      <c r="C147" s="23"/>
      <c r="D147" s="23"/>
      <c r="E147" s="23"/>
      <c r="F147" s="23"/>
      <c r="G147" s="23"/>
      <c r="H147" s="23"/>
    </row>
    <row r="148" spans="1:8" x14ac:dyDescent="0.2">
      <c r="A148" s="23"/>
      <c r="B148" s="23"/>
      <c r="C148" s="23"/>
      <c r="D148" s="23"/>
      <c r="E148" s="23"/>
      <c r="F148" s="23"/>
      <c r="G148" s="23"/>
      <c r="H148" s="23"/>
    </row>
    <row r="149" spans="1:8" x14ac:dyDescent="0.2">
      <c r="A149" s="23"/>
      <c r="B149" s="23"/>
      <c r="C149" s="23"/>
      <c r="D149" s="23"/>
      <c r="E149" s="23"/>
      <c r="F149" s="23"/>
      <c r="G149" s="23"/>
      <c r="H149" s="23"/>
    </row>
    <row r="150" spans="1:8" x14ac:dyDescent="0.2">
      <c r="A150" s="23"/>
      <c r="B150" s="23"/>
      <c r="C150" s="23"/>
      <c r="D150" s="23"/>
      <c r="E150" s="23"/>
      <c r="F150" s="23"/>
      <c r="G150" s="23"/>
      <c r="H150" s="23"/>
    </row>
    <row r="151" spans="1:8" x14ac:dyDescent="0.2">
      <c r="A151" s="23"/>
      <c r="B151" s="23"/>
      <c r="C151" s="23"/>
      <c r="D151" s="23"/>
      <c r="E151" s="23"/>
      <c r="F151" s="23"/>
      <c r="G151" s="23"/>
      <c r="H151" s="23"/>
    </row>
    <row r="152" spans="1:8" x14ac:dyDescent="0.2">
      <c r="A152" s="23"/>
      <c r="B152" s="23"/>
      <c r="C152" s="23"/>
      <c r="D152" s="23"/>
      <c r="E152" s="23"/>
      <c r="F152" s="23"/>
      <c r="G152" s="23"/>
      <c r="H152" s="23"/>
    </row>
    <row r="153" spans="1:8" x14ac:dyDescent="0.2">
      <c r="A153" s="23"/>
      <c r="B153" s="23"/>
      <c r="C153" s="23"/>
      <c r="D153" s="23"/>
      <c r="E153" s="23"/>
      <c r="F153" s="23"/>
      <c r="G153" s="23"/>
      <c r="H153" s="23"/>
    </row>
    <row r="154" spans="1:8" x14ac:dyDescent="0.2">
      <c r="A154" s="23"/>
      <c r="B154" s="23"/>
      <c r="C154" s="23"/>
      <c r="D154" s="23"/>
      <c r="E154" s="23"/>
      <c r="F154" s="23"/>
      <c r="G154" s="23"/>
      <c r="H154" s="23"/>
    </row>
    <row r="155" spans="1:8" x14ac:dyDescent="0.2">
      <c r="A155" s="23"/>
      <c r="B155" s="23"/>
      <c r="C155" s="23"/>
      <c r="D155" s="23"/>
      <c r="E155" s="23"/>
      <c r="F155" s="23"/>
      <c r="G155" s="23"/>
      <c r="H155" s="23"/>
    </row>
    <row r="156" spans="1:8" x14ac:dyDescent="0.2">
      <c r="A156" s="23"/>
      <c r="B156" s="23"/>
      <c r="C156" s="23"/>
      <c r="D156" s="23"/>
      <c r="E156" s="23"/>
      <c r="F156" s="23"/>
      <c r="G156" s="23"/>
      <c r="H156" s="23"/>
    </row>
    <row r="157" spans="1:8" x14ac:dyDescent="0.2">
      <c r="A157" s="23"/>
      <c r="B157" s="23"/>
      <c r="C157" s="23"/>
      <c r="D157" s="23"/>
      <c r="E157" s="23"/>
      <c r="F157" s="23"/>
      <c r="G157" s="23"/>
      <c r="H157" s="23"/>
    </row>
    <row r="158" spans="1:8" x14ac:dyDescent="0.2">
      <c r="A158" s="23"/>
      <c r="B158" s="23"/>
      <c r="C158" s="23"/>
      <c r="D158" s="23"/>
      <c r="E158" s="23"/>
      <c r="F158" s="23"/>
      <c r="G158" s="23"/>
      <c r="H158" s="23"/>
    </row>
    <row r="159" spans="1:8" x14ac:dyDescent="0.2">
      <c r="A159" s="23"/>
      <c r="B159" s="23"/>
      <c r="C159" s="23"/>
      <c r="D159" s="23"/>
      <c r="E159" s="23"/>
      <c r="F159" s="23"/>
      <c r="G159" s="23"/>
      <c r="H159" s="23"/>
    </row>
    <row r="160" spans="1:8" x14ac:dyDescent="0.2">
      <c r="A160" s="23"/>
      <c r="B160" s="23"/>
      <c r="C160" s="23"/>
      <c r="D160" s="23"/>
      <c r="E160" s="23"/>
      <c r="F160" s="23"/>
      <c r="G160" s="23"/>
      <c r="H160" s="23"/>
    </row>
    <row r="161" spans="1:8" x14ac:dyDescent="0.2">
      <c r="A161" s="23"/>
      <c r="B161" s="23"/>
      <c r="C161" s="23"/>
      <c r="D161" s="23"/>
      <c r="E161" s="23"/>
      <c r="F161" s="23"/>
      <c r="G161" s="23"/>
      <c r="H161" s="23"/>
    </row>
    <row r="162" spans="1:8" x14ac:dyDescent="0.2">
      <c r="A162" s="23"/>
      <c r="B162" s="23"/>
      <c r="C162" s="23"/>
      <c r="D162" s="23"/>
      <c r="E162" s="23"/>
      <c r="F162" s="23"/>
      <c r="G162" s="23"/>
      <c r="H162" s="23"/>
    </row>
    <row r="163" spans="1:8" x14ac:dyDescent="0.2">
      <c r="A163" s="23"/>
      <c r="B163" s="23"/>
      <c r="C163" s="23"/>
      <c r="D163" s="23"/>
      <c r="E163" s="23"/>
      <c r="F163" s="23"/>
      <c r="G163" s="23"/>
      <c r="H163" s="23"/>
    </row>
    <row r="164" spans="1:8" x14ac:dyDescent="0.2">
      <c r="A164" s="23"/>
      <c r="B164" s="23"/>
      <c r="C164" s="23"/>
      <c r="D164" s="23"/>
      <c r="E164" s="23"/>
      <c r="F164" s="23"/>
      <c r="G164" s="23"/>
      <c r="H164" s="23"/>
    </row>
    <row r="165" spans="1:8" x14ac:dyDescent="0.2">
      <c r="A165" s="23"/>
      <c r="B165" s="23"/>
      <c r="C165" s="23"/>
      <c r="D165" s="23"/>
      <c r="E165" s="23"/>
      <c r="F165" s="23"/>
      <c r="G165" s="23"/>
      <c r="H165" s="23"/>
    </row>
    <row r="166" spans="1:8" x14ac:dyDescent="0.2">
      <c r="A166" s="23"/>
      <c r="B166" s="23"/>
      <c r="C166" s="23"/>
      <c r="D166" s="23"/>
      <c r="E166" s="23"/>
      <c r="F166" s="23"/>
      <c r="G166" s="23"/>
      <c r="H166" s="23"/>
    </row>
    <row r="167" spans="1:8" ht="55.5" customHeight="1" x14ac:dyDescent="0.2">
      <c r="A167" s="23"/>
      <c r="B167" s="23"/>
      <c r="C167" s="23"/>
      <c r="D167" s="23"/>
      <c r="E167" s="23"/>
      <c r="F167" s="23"/>
      <c r="G167" s="23"/>
      <c r="H167" s="23"/>
    </row>
    <row r="168" spans="1:8" x14ac:dyDescent="0.2">
      <c r="A168" s="23"/>
      <c r="B168" s="23"/>
      <c r="C168" s="23"/>
      <c r="D168" s="23"/>
      <c r="E168" s="23"/>
      <c r="F168" s="23"/>
      <c r="G168" s="23"/>
      <c r="H168" s="23"/>
    </row>
    <row r="169" spans="1:8" x14ac:dyDescent="0.2">
      <c r="A169" s="23"/>
      <c r="B169" s="23"/>
      <c r="C169" s="23"/>
      <c r="D169" s="23"/>
      <c r="E169" s="23"/>
      <c r="F169" s="23"/>
      <c r="G169" s="23"/>
      <c r="H169" s="23"/>
    </row>
    <row r="170" spans="1:8" x14ac:dyDescent="0.2">
      <c r="A170" s="23"/>
      <c r="B170" s="23"/>
      <c r="C170" s="23"/>
      <c r="D170" s="23"/>
      <c r="E170" s="23"/>
      <c r="F170" s="23"/>
      <c r="G170" s="23"/>
      <c r="H170" s="23"/>
    </row>
    <row r="171" spans="1:8" x14ac:dyDescent="0.2">
      <c r="A171" s="23"/>
      <c r="B171" s="23"/>
      <c r="C171" s="23"/>
      <c r="D171" s="23"/>
      <c r="E171" s="23"/>
      <c r="F171" s="23"/>
      <c r="G171" s="23"/>
      <c r="H171" s="23"/>
    </row>
    <row r="172" spans="1:8" x14ac:dyDescent="0.2">
      <c r="A172" s="23"/>
      <c r="B172" s="23"/>
      <c r="C172" s="23"/>
      <c r="D172" s="23"/>
      <c r="E172" s="23"/>
      <c r="F172" s="23"/>
      <c r="G172" s="23"/>
      <c r="H172" s="23"/>
    </row>
    <row r="173" spans="1:8" x14ac:dyDescent="0.2">
      <c r="A173" s="23"/>
      <c r="B173" s="23"/>
      <c r="C173" s="23"/>
      <c r="D173" s="23"/>
      <c r="E173" s="23"/>
      <c r="F173" s="23"/>
      <c r="G173" s="23"/>
      <c r="H173" s="23"/>
    </row>
    <row r="174" spans="1:8" x14ac:dyDescent="0.2">
      <c r="A174" s="23"/>
      <c r="B174" s="23"/>
      <c r="C174" s="23"/>
      <c r="D174" s="23"/>
      <c r="E174" s="23"/>
      <c r="F174" s="23"/>
      <c r="G174" s="23"/>
      <c r="H174" s="23"/>
    </row>
    <row r="175" spans="1:8" x14ac:dyDescent="0.2">
      <c r="A175" s="23"/>
      <c r="B175" s="23"/>
      <c r="C175" s="23"/>
      <c r="D175" s="23"/>
      <c r="E175" s="23"/>
      <c r="F175" s="23"/>
      <c r="G175" s="23"/>
      <c r="H175" s="23"/>
    </row>
    <row r="176" spans="1:8" x14ac:dyDescent="0.2">
      <c r="A176" s="23"/>
      <c r="B176" s="23"/>
      <c r="C176" s="23"/>
      <c r="D176" s="23"/>
      <c r="E176" s="23"/>
      <c r="F176" s="23"/>
      <c r="G176" s="23"/>
      <c r="H176" s="23"/>
    </row>
    <row r="177" spans="1:8" x14ac:dyDescent="0.2">
      <c r="A177" s="23"/>
      <c r="B177" s="23"/>
      <c r="C177" s="23"/>
      <c r="D177" s="23"/>
      <c r="E177" s="23"/>
      <c r="F177" s="23"/>
      <c r="G177" s="23"/>
      <c r="H177" s="23"/>
    </row>
    <row r="178" spans="1:8" x14ac:dyDescent="0.2">
      <c r="A178" s="23"/>
      <c r="B178" s="23"/>
      <c r="C178" s="23"/>
      <c r="D178" s="23"/>
      <c r="E178" s="23"/>
      <c r="F178" s="23"/>
      <c r="G178" s="23"/>
      <c r="H178" s="23"/>
    </row>
    <row r="179" spans="1:8" x14ac:dyDescent="0.2">
      <c r="A179" s="23"/>
      <c r="B179" s="23"/>
      <c r="C179" s="23"/>
      <c r="D179" s="23"/>
      <c r="E179" s="23"/>
      <c r="F179" s="23"/>
      <c r="G179" s="23"/>
      <c r="H179" s="23"/>
    </row>
    <row r="180" spans="1:8" x14ac:dyDescent="0.2">
      <c r="A180" s="23"/>
      <c r="B180" s="23"/>
      <c r="C180" s="23"/>
      <c r="D180" s="23"/>
      <c r="E180" s="23"/>
      <c r="F180" s="23"/>
      <c r="G180" s="23"/>
      <c r="H180" s="23"/>
    </row>
    <row r="181" spans="1:8" x14ac:dyDescent="0.2">
      <c r="A181" s="23"/>
      <c r="B181" s="23"/>
      <c r="C181" s="23"/>
      <c r="D181" s="23"/>
      <c r="E181" s="23"/>
      <c r="F181" s="23"/>
      <c r="G181" s="23"/>
      <c r="H181" s="23"/>
    </row>
    <row r="182" spans="1:8" x14ac:dyDescent="0.2">
      <c r="A182" s="23"/>
      <c r="B182" s="23"/>
      <c r="C182" s="23"/>
      <c r="D182" s="23"/>
      <c r="E182" s="23"/>
      <c r="F182" s="23"/>
      <c r="G182" s="23"/>
      <c r="H182" s="23"/>
    </row>
    <row r="183" spans="1:8" x14ac:dyDescent="0.2">
      <c r="A183" s="23"/>
      <c r="B183" s="23"/>
      <c r="C183" s="23"/>
      <c r="D183" s="23"/>
      <c r="E183" s="23"/>
      <c r="F183" s="23"/>
      <c r="G183" s="23"/>
      <c r="H183" s="23"/>
    </row>
    <row r="184" spans="1:8" x14ac:dyDescent="0.2">
      <c r="A184" s="23"/>
      <c r="B184" s="23"/>
      <c r="C184" s="23"/>
      <c r="D184" s="23"/>
      <c r="E184" s="23"/>
      <c r="F184" s="23"/>
      <c r="G184" s="23"/>
      <c r="H184" s="23"/>
    </row>
    <row r="185" spans="1:8" x14ac:dyDescent="0.2">
      <c r="A185" s="23"/>
      <c r="B185" s="23"/>
      <c r="C185" s="23"/>
      <c r="D185" s="23"/>
      <c r="E185" s="23"/>
      <c r="F185" s="23"/>
      <c r="G185" s="23"/>
      <c r="H185" s="23"/>
    </row>
    <row r="186" spans="1:8" x14ac:dyDescent="0.2">
      <c r="A186" s="23"/>
      <c r="B186" s="23"/>
      <c r="C186" s="23"/>
      <c r="D186" s="23"/>
      <c r="E186" s="23"/>
      <c r="F186" s="23"/>
      <c r="G186" s="23"/>
      <c r="H186" s="23"/>
    </row>
    <row r="187" spans="1:8" x14ac:dyDescent="0.2">
      <c r="A187" s="23"/>
      <c r="B187" s="23"/>
      <c r="C187" s="23"/>
      <c r="D187" s="23"/>
      <c r="E187" s="23"/>
      <c r="F187" s="23"/>
      <c r="G187" s="23"/>
      <c r="H187" s="23"/>
    </row>
    <row r="188" spans="1:8" x14ac:dyDescent="0.2">
      <c r="A188" s="23"/>
      <c r="B188" s="23"/>
      <c r="C188" s="23"/>
      <c r="D188" s="23"/>
      <c r="E188" s="23"/>
      <c r="F188" s="23"/>
      <c r="G188" s="23"/>
      <c r="H188" s="23"/>
    </row>
    <row r="189" spans="1:8" x14ac:dyDescent="0.2">
      <c r="A189" s="23"/>
      <c r="B189" s="23"/>
      <c r="C189" s="23"/>
      <c r="D189" s="23"/>
      <c r="E189" s="23"/>
      <c r="F189" s="23"/>
      <c r="G189" s="23"/>
      <c r="H189" s="23"/>
    </row>
    <row r="190" spans="1:8" x14ac:dyDescent="0.2">
      <c r="A190" s="23"/>
      <c r="B190" s="23"/>
      <c r="C190" s="23"/>
      <c r="D190" s="23"/>
      <c r="E190" s="23"/>
      <c r="F190" s="23"/>
      <c r="G190" s="23"/>
      <c r="H190" s="23"/>
    </row>
    <row r="191" spans="1:8" x14ac:dyDescent="0.2">
      <c r="A191" s="23"/>
      <c r="B191" s="23"/>
      <c r="C191" s="23"/>
      <c r="D191" s="23"/>
      <c r="E191" s="23"/>
      <c r="F191" s="23"/>
      <c r="G191" s="23"/>
      <c r="H191" s="23"/>
    </row>
    <row r="192" spans="1:8" x14ac:dyDescent="0.2">
      <c r="A192" s="23"/>
      <c r="B192" s="23"/>
      <c r="C192" s="23"/>
      <c r="D192" s="23"/>
      <c r="E192" s="23"/>
      <c r="F192" s="23"/>
      <c r="G192" s="23"/>
      <c r="H192" s="23"/>
    </row>
    <row r="193" spans="1:8" x14ac:dyDescent="0.2">
      <c r="A193" s="23"/>
      <c r="B193" s="23"/>
      <c r="C193" s="23"/>
      <c r="D193" s="23"/>
      <c r="E193" s="23"/>
      <c r="F193" s="23"/>
      <c r="G193" s="23"/>
      <c r="H193" s="23"/>
    </row>
    <row r="194" spans="1:8" x14ac:dyDescent="0.2">
      <c r="A194" s="23"/>
      <c r="B194" s="23"/>
      <c r="C194" s="23"/>
      <c r="D194" s="23"/>
      <c r="E194" s="23"/>
      <c r="F194" s="23"/>
      <c r="G194" s="23"/>
      <c r="H194" s="23"/>
    </row>
    <row r="195" spans="1:8" x14ac:dyDescent="0.2">
      <c r="A195" s="23"/>
      <c r="B195" s="23"/>
      <c r="C195" s="23"/>
      <c r="D195" s="23"/>
      <c r="E195" s="23"/>
      <c r="F195" s="23"/>
      <c r="G195" s="23"/>
      <c r="H195" s="23"/>
    </row>
    <row r="196" spans="1:8" x14ac:dyDescent="0.2">
      <c r="A196" s="23"/>
      <c r="B196" s="23"/>
      <c r="C196" s="23"/>
      <c r="D196" s="23"/>
      <c r="E196" s="23"/>
      <c r="F196" s="23"/>
      <c r="G196" s="23"/>
      <c r="H196" s="23"/>
    </row>
    <row r="197" spans="1:8" x14ac:dyDescent="0.2">
      <c r="A197" s="23"/>
      <c r="B197" s="23"/>
      <c r="C197" s="23"/>
      <c r="D197" s="23"/>
      <c r="E197" s="23"/>
      <c r="F197" s="23"/>
      <c r="G197" s="23"/>
      <c r="H197" s="23"/>
    </row>
    <row r="198" spans="1:8" x14ac:dyDescent="0.2">
      <c r="A198" s="23"/>
      <c r="B198" s="23"/>
      <c r="C198" s="23"/>
      <c r="D198" s="23"/>
      <c r="E198" s="23"/>
      <c r="F198" s="23"/>
      <c r="G198" s="23"/>
      <c r="H198" s="23"/>
    </row>
    <row r="199" spans="1:8" x14ac:dyDescent="0.2">
      <c r="A199" s="23"/>
      <c r="B199" s="23"/>
      <c r="C199" s="23"/>
      <c r="D199" s="23"/>
      <c r="E199" s="23"/>
      <c r="F199" s="23"/>
      <c r="G199" s="23"/>
      <c r="H199" s="23"/>
    </row>
    <row r="200" spans="1:8" x14ac:dyDescent="0.2">
      <c r="A200" s="23"/>
      <c r="B200" s="23"/>
      <c r="C200" s="23"/>
      <c r="D200" s="23"/>
      <c r="E200" s="23"/>
      <c r="F200" s="23"/>
      <c r="G200" s="23"/>
      <c r="H200" s="23"/>
    </row>
    <row r="201" spans="1:8" x14ac:dyDescent="0.2">
      <c r="A201" s="23"/>
      <c r="B201" s="23"/>
      <c r="C201" s="23"/>
      <c r="D201" s="23"/>
      <c r="E201" s="23"/>
      <c r="F201" s="23"/>
      <c r="G201" s="23"/>
      <c r="H201" s="23"/>
    </row>
    <row r="202" spans="1:8" x14ac:dyDescent="0.2">
      <c r="A202" s="23"/>
      <c r="B202" s="23"/>
      <c r="C202" s="23"/>
      <c r="D202" s="23"/>
      <c r="E202" s="23"/>
      <c r="F202" s="23"/>
      <c r="G202" s="23"/>
      <c r="H202" s="23"/>
    </row>
    <row r="203" spans="1:8" x14ac:dyDescent="0.2">
      <c r="A203" s="23"/>
      <c r="B203" s="23"/>
      <c r="C203" s="23"/>
      <c r="D203" s="23"/>
      <c r="E203" s="23"/>
      <c r="F203" s="23"/>
      <c r="G203" s="23"/>
      <c r="H203" s="23"/>
    </row>
    <row r="204" spans="1:8" x14ac:dyDescent="0.2">
      <c r="A204" s="23"/>
      <c r="B204" s="23"/>
      <c r="C204" s="23"/>
      <c r="D204" s="23"/>
      <c r="E204" s="23"/>
      <c r="F204" s="23"/>
      <c r="G204" s="23"/>
      <c r="H204" s="23"/>
    </row>
    <row r="205" spans="1:8" x14ac:dyDescent="0.2">
      <c r="A205" s="23"/>
      <c r="B205" s="23"/>
      <c r="C205" s="23"/>
      <c r="D205" s="23"/>
      <c r="E205" s="23"/>
      <c r="F205" s="23"/>
      <c r="G205" s="23"/>
      <c r="H205" s="23"/>
    </row>
    <row r="206" spans="1:8" ht="53.45" customHeight="1" x14ac:dyDescent="0.2">
      <c r="A206" s="23"/>
      <c r="B206" s="23"/>
      <c r="C206" s="23"/>
      <c r="D206" s="23"/>
      <c r="E206" s="23"/>
      <c r="F206" s="23"/>
      <c r="G206" s="23"/>
      <c r="H206" s="23"/>
    </row>
    <row r="207" spans="1:8" x14ac:dyDescent="0.2">
      <c r="A207" s="23"/>
      <c r="B207" s="23"/>
      <c r="C207" s="23"/>
      <c r="D207" s="23"/>
      <c r="E207" s="23"/>
      <c r="F207" s="23"/>
      <c r="G207" s="23"/>
      <c r="H207" s="23"/>
    </row>
    <row r="208" spans="1:8" x14ac:dyDescent="0.2">
      <c r="A208" s="23"/>
      <c r="B208" s="23"/>
      <c r="C208" s="23"/>
      <c r="D208" s="23"/>
      <c r="E208" s="23"/>
      <c r="F208" s="23"/>
      <c r="G208" s="23"/>
      <c r="H208" s="23"/>
    </row>
    <row r="209" spans="1:8" x14ac:dyDescent="0.2">
      <c r="A209" s="23"/>
      <c r="B209" s="23"/>
      <c r="C209" s="23"/>
      <c r="D209" s="23"/>
      <c r="E209" s="23"/>
      <c r="F209" s="23"/>
      <c r="G209" s="23"/>
      <c r="H209" s="23"/>
    </row>
    <row r="210" spans="1:8" x14ac:dyDescent="0.2">
      <c r="A210" s="23"/>
      <c r="B210" s="23"/>
      <c r="C210" s="23"/>
      <c r="D210" s="23"/>
      <c r="E210" s="23"/>
      <c r="F210" s="23"/>
      <c r="G210" s="23"/>
      <c r="H210" s="23"/>
    </row>
    <row r="211" spans="1:8" x14ac:dyDescent="0.2">
      <c r="A211" s="23"/>
      <c r="B211" s="23"/>
      <c r="C211" s="23"/>
      <c r="D211" s="23"/>
      <c r="E211" s="23"/>
      <c r="F211" s="23"/>
      <c r="G211" s="23"/>
      <c r="H211" s="23"/>
    </row>
    <row r="212" spans="1:8" x14ac:dyDescent="0.2">
      <c r="A212" s="23"/>
      <c r="B212" s="23"/>
      <c r="C212" s="23"/>
      <c r="D212" s="23"/>
      <c r="E212" s="23"/>
      <c r="F212" s="23"/>
      <c r="G212" s="23"/>
      <c r="H212" s="23"/>
    </row>
    <row r="213" spans="1:8" x14ac:dyDescent="0.2">
      <c r="A213" s="23"/>
      <c r="B213" s="23"/>
      <c r="C213" s="23"/>
      <c r="D213" s="23"/>
      <c r="E213" s="23"/>
      <c r="F213" s="23"/>
      <c r="G213" s="23"/>
      <c r="H213" s="23"/>
    </row>
    <row r="214" spans="1:8" x14ac:dyDescent="0.2">
      <c r="A214" s="23"/>
      <c r="B214" s="23"/>
      <c r="C214" s="23"/>
      <c r="D214" s="23"/>
      <c r="E214" s="23"/>
      <c r="F214" s="23"/>
      <c r="G214" s="23"/>
      <c r="H214" s="23"/>
    </row>
    <row r="215" spans="1:8" x14ac:dyDescent="0.2">
      <c r="A215" s="23"/>
      <c r="B215" s="23"/>
      <c r="C215" s="23"/>
      <c r="D215" s="23"/>
      <c r="E215" s="23"/>
      <c r="F215" s="23"/>
      <c r="G215" s="23"/>
      <c r="H215" s="23"/>
    </row>
    <row r="216" spans="1:8" x14ac:dyDescent="0.2">
      <c r="A216" s="23"/>
      <c r="B216" s="23"/>
      <c r="C216" s="23"/>
      <c r="D216" s="23"/>
      <c r="E216" s="23"/>
      <c r="F216" s="23"/>
      <c r="G216" s="23"/>
      <c r="H216" s="23"/>
    </row>
    <row r="217" spans="1:8" x14ac:dyDescent="0.2">
      <c r="A217" s="23"/>
      <c r="B217" s="23"/>
      <c r="C217" s="23"/>
      <c r="D217" s="23"/>
      <c r="E217" s="23"/>
      <c r="F217" s="23"/>
      <c r="G217" s="23"/>
      <c r="H217" s="23"/>
    </row>
    <row r="218" spans="1:8" x14ac:dyDescent="0.2">
      <c r="A218" s="23"/>
      <c r="B218" s="23"/>
      <c r="C218" s="23"/>
      <c r="D218" s="23"/>
      <c r="E218" s="23"/>
      <c r="F218" s="23"/>
      <c r="G218" s="23"/>
      <c r="H218" s="23"/>
    </row>
    <row r="219" spans="1:8" x14ac:dyDescent="0.2">
      <c r="A219" s="23"/>
      <c r="B219" s="23"/>
      <c r="C219" s="23"/>
      <c r="D219" s="23"/>
      <c r="E219" s="23"/>
      <c r="F219" s="23"/>
      <c r="G219" s="23"/>
      <c r="H219" s="23"/>
    </row>
    <row r="220" spans="1:8" x14ac:dyDescent="0.2">
      <c r="A220" s="23"/>
      <c r="B220" s="23"/>
      <c r="C220" s="23"/>
      <c r="D220" s="23"/>
      <c r="E220" s="23"/>
      <c r="F220" s="23"/>
      <c r="G220" s="23"/>
      <c r="H220" s="23"/>
    </row>
    <row r="221" spans="1:8" x14ac:dyDescent="0.2">
      <c r="A221" s="23"/>
      <c r="B221" s="23"/>
      <c r="C221" s="23"/>
      <c r="D221" s="23"/>
      <c r="E221" s="23"/>
      <c r="F221" s="23"/>
      <c r="G221" s="23"/>
      <c r="H221" s="23"/>
    </row>
    <row r="222" spans="1:8" x14ac:dyDescent="0.2">
      <c r="A222" s="23"/>
      <c r="B222" s="23"/>
      <c r="C222" s="23"/>
      <c r="D222" s="23"/>
      <c r="E222" s="23"/>
      <c r="F222" s="23"/>
      <c r="G222" s="23"/>
      <c r="H222" s="23"/>
    </row>
    <row r="223" spans="1:8" x14ac:dyDescent="0.2">
      <c r="A223" s="23"/>
      <c r="B223" s="23"/>
      <c r="C223" s="23"/>
      <c r="D223" s="23"/>
      <c r="E223" s="23"/>
      <c r="F223" s="23"/>
      <c r="G223" s="23"/>
      <c r="H223" s="23"/>
    </row>
    <row r="224" spans="1:8" x14ac:dyDescent="0.2">
      <c r="A224" s="23"/>
      <c r="B224" s="23"/>
      <c r="C224" s="23"/>
      <c r="D224" s="23"/>
      <c r="E224" s="23"/>
      <c r="F224" s="23"/>
      <c r="G224" s="23"/>
      <c r="H224" s="23"/>
    </row>
    <row r="225" spans="1:8" x14ac:dyDescent="0.2">
      <c r="A225" s="23"/>
      <c r="B225" s="23"/>
      <c r="C225" s="23"/>
      <c r="D225" s="23"/>
      <c r="E225" s="23"/>
      <c r="F225" s="23"/>
      <c r="G225" s="23"/>
      <c r="H225" s="23"/>
    </row>
    <row r="226" spans="1:8" x14ac:dyDescent="0.2">
      <c r="A226" s="23"/>
      <c r="B226" s="23"/>
      <c r="C226" s="23"/>
      <c r="D226" s="23"/>
      <c r="E226" s="23"/>
      <c r="F226" s="23"/>
      <c r="G226" s="23"/>
      <c r="H226" s="23"/>
    </row>
    <row r="227" spans="1:8" x14ac:dyDescent="0.2">
      <c r="A227" s="23"/>
      <c r="B227" s="23"/>
      <c r="C227" s="23"/>
      <c r="D227" s="23"/>
      <c r="E227" s="23"/>
      <c r="F227" s="23"/>
      <c r="G227" s="23"/>
      <c r="H227" s="23"/>
    </row>
    <row r="228" spans="1:8" x14ac:dyDescent="0.2">
      <c r="A228" s="23"/>
      <c r="B228" s="23"/>
      <c r="C228" s="23"/>
      <c r="D228" s="23"/>
      <c r="E228" s="23"/>
      <c r="F228" s="23"/>
      <c r="G228" s="23"/>
      <c r="H228" s="23"/>
    </row>
    <row r="229" spans="1:8" x14ac:dyDescent="0.2">
      <c r="A229" s="23"/>
      <c r="B229" s="23"/>
      <c r="C229" s="23"/>
      <c r="D229" s="23"/>
      <c r="E229" s="23"/>
      <c r="F229" s="23"/>
      <c r="G229" s="23"/>
      <c r="H229" s="23"/>
    </row>
    <row r="230" spans="1:8" x14ac:dyDescent="0.2">
      <c r="A230" s="23"/>
      <c r="B230" s="23"/>
      <c r="C230" s="23"/>
      <c r="D230" s="23"/>
      <c r="E230" s="23"/>
      <c r="F230" s="23"/>
      <c r="G230" s="23"/>
      <c r="H230" s="23"/>
    </row>
    <row r="231" spans="1:8" x14ac:dyDescent="0.2">
      <c r="A231" s="23"/>
      <c r="B231" s="23"/>
      <c r="C231" s="23"/>
      <c r="D231" s="23"/>
      <c r="E231" s="23"/>
      <c r="F231" s="23"/>
      <c r="G231" s="23"/>
      <c r="H231" s="23"/>
    </row>
    <row r="232" spans="1:8" x14ac:dyDescent="0.2">
      <c r="A232" s="23"/>
      <c r="B232" s="23"/>
      <c r="C232" s="23"/>
      <c r="D232" s="23"/>
      <c r="E232" s="23"/>
      <c r="F232" s="23"/>
      <c r="G232" s="23"/>
      <c r="H232" s="23"/>
    </row>
    <row r="233" spans="1:8" x14ac:dyDescent="0.2">
      <c r="A233" s="23"/>
      <c r="B233" s="23"/>
      <c r="C233" s="23"/>
      <c r="D233" s="23"/>
      <c r="E233" s="23"/>
      <c r="F233" s="23"/>
      <c r="G233" s="23"/>
      <c r="H233" s="23"/>
    </row>
    <row r="234" spans="1:8" x14ac:dyDescent="0.2">
      <c r="A234" s="23"/>
      <c r="B234" s="23"/>
      <c r="C234" s="23"/>
      <c r="D234" s="23"/>
      <c r="E234" s="23"/>
      <c r="F234" s="23"/>
      <c r="G234" s="23"/>
      <c r="H234" s="23"/>
    </row>
    <row r="235" spans="1:8" x14ac:dyDescent="0.2">
      <c r="A235" s="23"/>
      <c r="B235" s="23"/>
      <c r="C235" s="23"/>
      <c r="D235" s="23"/>
      <c r="E235" s="23"/>
      <c r="F235" s="23"/>
      <c r="G235" s="23"/>
      <c r="H235" s="23"/>
    </row>
    <row r="236" spans="1:8" x14ac:dyDescent="0.2">
      <c r="A236" s="23"/>
      <c r="B236" s="23"/>
      <c r="C236" s="23"/>
      <c r="D236" s="23"/>
      <c r="E236" s="23"/>
      <c r="F236" s="23"/>
      <c r="G236" s="23"/>
      <c r="H236" s="23"/>
    </row>
    <row r="237" spans="1:8" x14ac:dyDescent="0.2">
      <c r="A237" s="23"/>
      <c r="B237" s="23"/>
      <c r="C237" s="23"/>
      <c r="D237" s="23"/>
      <c r="E237" s="23"/>
      <c r="F237" s="23"/>
      <c r="G237" s="23"/>
      <c r="H237" s="23"/>
    </row>
    <row r="238" spans="1:8" x14ac:dyDescent="0.2">
      <c r="A238" s="23"/>
      <c r="B238" s="23"/>
      <c r="C238" s="23"/>
      <c r="D238" s="23"/>
      <c r="E238" s="23"/>
      <c r="F238" s="23"/>
      <c r="G238" s="23"/>
      <c r="H238" s="23"/>
    </row>
    <row r="239" spans="1:8" x14ac:dyDescent="0.2">
      <c r="A239" s="23"/>
      <c r="B239" s="23"/>
      <c r="C239" s="23"/>
      <c r="D239" s="23"/>
      <c r="E239" s="23"/>
      <c r="F239" s="23"/>
      <c r="G239" s="23"/>
      <c r="H239" s="23"/>
    </row>
    <row r="240" spans="1:8" x14ac:dyDescent="0.2">
      <c r="A240" s="23"/>
      <c r="B240" s="23"/>
      <c r="C240" s="23"/>
      <c r="D240" s="23"/>
      <c r="E240" s="23"/>
      <c r="F240" s="23"/>
      <c r="G240" s="23"/>
      <c r="H240" s="23"/>
    </row>
    <row r="241" spans="1:8" x14ac:dyDescent="0.2">
      <c r="A241" s="23"/>
      <c r="B241" s="23"/>
      <c r="C241" s="23"/>
      <c r="D241" s="23"/>
      <c r="E241" s="23"/>
      <c r="F241" s="23"/>
      <c r="G241" s="23"/>
      <c r="H241" s="23"/>
    </row>
    <row r="242" spans="1:8" x14ac:dyDescent="0.2">
      <c r="A242" s="23"/>
      <c r="B242" s="23"/>
      <c r="C242" s="23"/>
      <c r="D242" s="23"/>
      <c r="E242" s="23"/>
      <c r="F242" s="23"/>
      <c r="G242" s="23"/>
      <c r="H242" s="23"/>
    </row>
    <row r="243" spans="1:8" x14ac:dyDescent="0.2">
      <c r="A243" s="23"/>
      <c r="B243" s="23"/>
      <c r="C243" s="23"/>
      <c r="D243" s="23"/>
      <c r="E243" s="23"/>
      <c r="F243" s="23"/>
      <c r="G243" s="23"/>
      <c r="H243" s="23"/>
    </row>
    <row r="244" spans="1:8" x14ac:dyDescent="0.2">
      <c r="A244" s="23"/>
      <c r="B244" s="23"/>
      <c r="C244" s="23"/>
      <c r="D244" s="23"/>
      <c r="E244" s="23"/>
      <c r="F244" s="23"/>
      <c r="G244" s="23"/>
      <c r="H244" s="23"/>
    </row>
    <row r="245" spans="1:8" x14ac:dyDescent="0.2">
      <c r="A245" s="23"/>
      <c r="B245" s="23"/>
      <c r="C245" s="23"/>
      <c r="D245" s="23"/>
      <c r="E245" s="23"/>
      <c r="F245" s="23"/>
      <c r="G245" s="23"/>
      <c r="H245" s="23"/>
    </row>
    <row r="246" spans="1:8" ht="53.1" customHeight="1" x14ac:dyDescent="0.2">
      <c r="A246" s="23"/>
      <c r="B246" s="23"/>
      <c r="C246" s="23"/>
      <c r="D246" s="23"/>
      <c r="E246" s="23"/>
      <c r="F246" s="23"/>
      <c r="G246" s="23"/>
      <c r="H246" s="23"/>
    </row>
    <row r="247" spans="1:8" x14ac:dyDescent="0.2">
      <c r="A247" s="23"/>
      <c r="B247" s="23"/>
      <c r="C247" s="23"/>
      <c r="D247" s="23"/>
      <c r="E247" s="23"/>
      <c r="F247" s="23"/>
      <c r="G247" s="23"/>
      <c r="H247" s="23"/>
    </row>
    <row r="248" spans="1:8" x14ac:dyDescent="0.2">
      <c r="A248" s="23"/>
      <c r="B248" s="23"/>
      <c r="C248" s="23"/>
      <c r="D248" s="23"/>
      <c r="E248" s="23"/>
      <c r="F248" s="23"/>
      <c r="G248" s="23"/>
      <c r="H248" s="23"/>
    </row>
    <row r="249" spans="1:8" x14ac:dyDescent="0.2">
      <c r="A249" s="23"/>
      <c r="B249" s="23"/>
      <c r="C249" s="23"/>
      <c r="D249" s="23"/>
      <c r="E249" s="23"/>
      <c r="F249" s="23"/>
      <c r="G249" s="23"/>
      <c r="H249" s="23"/>
    </row>
    <row r="250" spans="1:8" x14ac:dyDescent="0.2">
      <c r="A250" s="23"/>
      <c r="B250" s="23"/>
      <c r="C250" s="23"/>
      <c r="D250" s="23"/>
      <c r="E250" s="23"/>
      <c r="F250" s="23"/>
      <c r="G250" s="23"/>
      <c r="H250" s="23"/>
    </row>
    <row r="251" spans="1:8" x14ac:dyDescent="0.2">
      <c r="A251" s="23"/>
      <c r="B251" s="23"/>
      <c r="C251" s="23"/>
      <c r="D251" s="23"/>
      <c r="E251" s="23"/>
      <c r="F251" s="23"/>
      <c r="G251" s="23"/>
      <c r="H251" s="23"/>
    </row>
    <row r="252" spans="1:8" x14ac:dyDescent="0.2">
      <c r="A252" s="23"/>
      <c r="B252" s="23"/>
      <c r="C252" s="23"/>
      <c r="D252" s="23"/>
      <c r="E252" s="23"/>
      <c r="F252" s="23"/>
      <c r="G252" s="23"/>
      <c r="H252" s="23"/>
    </row>
    <row r="253" spans="1:8" x14ac:dyDescent="0.2">
      <c r="A253" s="23"/>
      <c r="B253" s="23"/>
      <c r="C253" s="23"/>
      <c r="D253" s="23"/>
      <c r="E253" s="23"/>
      <c r="F253" s="23"/>
      <c r="G253" s="23"/>
      <c r="H253" s="23"/>
    </row>
    <row r="254" spans="1:8" x14ac:dyDescent="0.2">
      <c r="A254" s="23"/>
      <c r="B254" s="23"/>
      <c r="C254" s="23"/>
      <c r="D254" s="23"/>
      <c r="E254" s="23"/>
      <c r="F254" s="23"/>
      <c r="G254" s="23"/>
      <c r="H254" s="23"/>
    </row>
    <row r="255" spans="1:8" x14ac:dyDescent="0.2">
      <c r="A255" s="23"/>
      <c r="B255" s="23"/>
      <c r="C255" s="23"/>
      <c r="D255" s="23"/>
      <c r="E255" s="23"/>
      <c r="F255" s="23"/>
      <c r="G255" s="23"/>
      <c r="H255" s="23"/>
    </row>
    <row r="256" spans="1:8" x14ac:dyDescent="0.2">
      <c r="A256" s="23"/>
      <c r="B256" s="23"/>
      <c r="C256" s="23"/>
      <c r="D256" s="23"/>
      <c r="E256" s="23"/>
      <c r="F256" s="23"/>
      <c r="G256" s="23"/>
      <c r="H256" s="23"/>
    </row>
    <row r="257" spans="1:8" x14ac:dyDescent="0.2">
      <c r="A257" s="23"/>
      <c r="B257" s="23"/>
      <c r="C257" s="23"/>
      <c r="D257" s="23"/>
      <c r="E257" s="23"/>
      <c r="F257" s="23"/>
      <c r="G257" s="23"/>
      <c r="H257" s="23"/>
    </row>
    <row r="258" spans="1:8" x14ac:dyDescent="0.2">
      <c r="A258" s="23"/>
      <c r="B258" s="23"/>
      <c r="C258" s="23"/>
      <c r="D258" s="23"/>
      <c r="E258" s="23"/>
      <c r="F258" s="23"/>
      <c r="G258" s="23"/>
      <c r="H258" s="23"/>
    </row>
    <row r="259" spans="1:8" x14ac:dyDescent="0.2">
      <c r="A259" s="23"/>
      <c r="B259" s="23"/>
      <c r="C259" s="23"/>
      <c r="D259" s="23"/>
      <c r="E259" s="23"/>
      <c r="F259" s="23"/>
      <c r="G259" s="23"/>
      <c r="H259" s="23"/>
    </row>
    <row r="260" spans="1:8" x14ac:dyDescent="0.2">
      <c r="A260" s="23"/>
      <c r="B260" s="23"/>
      <c r="C260" s="23"/>
      <c r="D260" s="23"/>
      <c r="E260" s="23"/>
      <c r="F260" s="23"/>
      <c r="G260" s="23"/>
      <c r="H260" s="23"/>
    </row>
    <row r="261" spans="1:8" x14ac:dyDescent="0.2">
      <c r="A261" s="23"/>
      <c r="B261" s="23"/>
      <c r="C261" s="23"/>
      <c r="D261" s="23"/>
      <c r="E261" s="23"/>
      <c r="F261" s="23"/>
      <c r="G261" s="23"/>
      <c r="H261" s="23"/>
    </row>
    <row r="262" spans="1:8" x14ac:dyDescent="0.2">
      <c r="A262" s="23"/>
      <c r="B262" s="23"/>
      <c r="C262" s="23"/>
      <c r="D262" s="23"/>
      <c r="E262" s="23"/>
      <c r="F262" s="23"/>
      <c r="G262" s="23"/>
      <c r="H262" s="23"/>
    </row>
    <row r="263" spans="1:8" x14ac:dyDescent="0.2">
      <c r="A263" s="23"/>
      <c r="B263" s="23"/>
      <c r="C263" s="23"/>
      <c r="D263" s="23"/>
      <c r="E263" s="23"/>
      <c r="F263" s="23"/>
      <c r="G263" s="23"/>
      <c r="H263" s="23"/>
    </row>
    <row r="264" spans="1:8" x14ac:dyDescent="0.2">
      <c r="A264" s="23"/>
      <c r="B264" s="23"/>
      <c r="C264" s="23"/>
      <c r="D264" s="23"/>
      <c r="E264" s="23"/>
      <c r="F264" s="23"/>
      <c r="G264" s="23"/>
      <c r="H264" s="23"/>
    </row>
    <row r="265" spans="1:8" x14ac:dyDescent="0.2">
      <c r="A265" s="23"/>
      <c r="B265" s="23"/>
      <c r="C265" s="23"/>
      <c r="D265" s="23"/>
      <c r="E265" s="23"/>
      <c r="F265" s="23"/>
      <c r="G265" s="23"/>
      <c r="H265" s="23"/>
    </row>
    <row r="266" spans="1:8" x14ac:dyDescent="0.2">
      <c r="A266" s="23"/>
      <c r="B266" s="23"/>
      <c r="C266" s="23"/>
      <c r="D266" s="23"/>
      <c r="E266" s="23"/>
      <c r="F266" s="23"/>
      <c r="G266" s="23"/>
      <c r="H266" s="23"/>
    </row>
    <row r="267" spans="1:8" x14ac:dyDescent="0.2">
      <c r="A267" s="23"/>
      <c r="B267" s="23"/>
      <c r="C267" s="23"/>
      <c r="D267" s="23"/>
      <c r="E267" s="23"/>
      <c r="F267" s="23"/>
      <c r="G267" s="23"/>
      <c r="H267" s="23"/>
    </row>
    <row r="268" spans="1:8" x14ac:dyDescent="0.2">
      <c r="A268" s="23"/>
      <c r="B268" s="23"/>
      <c r="C268" s="23"/>
      <c r="D268" s="23"/>
      <c r="E268" s="23"/>
      <c r="F268" s="23"/>
      <c r="G268" s="23"/>
      <c r="H268" s="23"/>
    </row>
    <row r="269" spans="1:8" x14ac:dyDescent="0.2">
      <c r="A269" s="23"/>
      <c r="B269" s="23"/>
      <c r="C269" s="23"/>
      <c r="D269" s="23"/>
      <c r="E269" s="23"/>
      <c r="F269" s="23"/>
      <c r="G269" s="23"/>
      <c r="H269" s="23"/>
    </row>
    <row r="270" spans="1:8" x14ac:dyDescent="0.2">
      <c r="A270" s="23"/>
      <c r="B270" s="23"/>
      <c r="C270" s="23"/>
      <c r="D270" s="23"/>
      <c r="E270" s="23"/>
      <c r="F270" s="23"/>
      <c r="G270" s="23"/>
      <c r="H270" s="23"/>
    </row>
    <row r="271" spans="1:8" x14ac:dyDescent="0.2">
      <c r="A271" s="23"/>
      <c r="B271" s="23"/>
      <c r="C271" s="23"/>
      <c r="D271" s="23"/>
      <c r="E271" s="23"/>
      <c r="F271" s="23"/>
      <c r="G271" s="23"/>
      <c r="H271" s="23"/>
    </row>
    <row r="272" spans="1:8" x14ac:dyDescent="0.2">
      <c r="A272" s="23"/>
      <c r="B272" s="23"/>
      <c r="C272" s="23"/>
      <c r="D272" s="23"/>
      <c r="E272" s="23"/>
      <c r="F272" s="23"/>
      <c r="G272" s="23"/>
      <c r="H272" s="23"/>
    </row>
    <row r="273" spans="1:8" x14ac:dyDescent="0.2">
      <c r="A273" s="23"/>
      <c r="B273" s="23"/>
      <c r="C273" s="23"/>
      <c r="D273" s="23"/>
      <c r="E273" s="23"/>
      <c r="F273" s="23"/>
      <c r="G273" s="23"/>
      <c r="H273" s="23"/>
    </row>
    <row r="274" spans="1:8" x14ac:dyDescent="0.2">
      <c r="A274" s="23"/>
      <c r="B274" s="23"/>
      <c r="C274" s="23"/>
      <c r="D274" s="23"/>
      <c r="E274" s="23"/>
      <c r="F274" s="23"/>
      <c r="G274" s="23"/>
      <c r="H274" s="23"/>
    </row>
    <row r="275" spans="1:8" x14ac:dyDescent="0.2">
      <c r="A275" s="23"/>
      <c r="B275" s="23"/>
      <c r="C275" s="23"/>
      <c r="D275" s="23"/>
      <c r="E275" s="23"/>
      <c r="F275" s="23"/>
      <c r="G275" s="23"/>
      <c r="H275" s="23"/>
    </row>
    <row r="276" spans="1:8" x14ac:dyDescent="0.2">
      <c r="A276" s="23"/>
      <c r="B276" s="23"/>
      <c r="C276" s="23"/>
      <c r="D276" s="23"/>
      <c r="E276" s="23"/>
      <c r="F276" s="23"/>
      <c r="G276" s="23"/>
      <c r="H276" s="23"/>
    </row>
    <row r="277" spans="1:8" x14ac:dyDescent="0.2">
      <c r="A277" s="23"/>
      <c r="B277" s="23"/>
      <c r="C277" s="23"/>
      <c r="D277" s="23"/>
      <c r="E277" s="23"/>
      <c r="F277" s="23"/>
      <c r="G277" s="23"/>
      <c r="H277" s="23"/>
    </row>
    <row r="278" spans="1:8" x14ac:dyDescent="0.2">
      <c r="A278" s="23"/>
      <c r="B278" s="23"/>
      <c r="C278" s="23"/>
      <c r="D278" s="23"/>
      <c r="E278" s="23"/>
      <c r="F278" s="23"/>
      <c r="G278" s="23"/>
      <c r="H278" s="23"/>
    </row>
    <row r="279" spans="1:8" x14ac:dyDescent="0.2">
      <c r="A279" s="23"/>
      <c r="B279" s="23"/>
      <c r="C279" s="23"/>
      <c r="D279" s="23"/>
      <c r="E279" s="23"/>
      <c r="F279" s="23"/>
      <c r="G279" s="23"/>
      <c r="H279" s="23"/>
    </row>
    <row r="280" spans="1:8" x14ac:dyDescent="0.2">
      <c r="A280" s="23"/>
      <c r="B280" s="23"/>
      <c r="C280" s="23"/>
      <c r="D280" s="23"/>
      <c r="E280" s="23"/>
      <c r="F280" s="23"/>
      <c r="G280" s="23"/>
      <c r="H280" s="23"/>
    </row>
    <row r="281" spans="1:8" x14ac:dyDescent="0.2">
      <c r="A281" s="23"/>
      <c r="B281" s="23"/>
      <c r="C281" s="23"/>
      <c r="D281" s="23"/>
      <c r="E281" s="23"/>
      <c r="F281" s="23"/>
      <c r="G281" s="23"/>
      <c r="H281" s="23"/>
    </row>
    <row r="282" spans="1:8" x14ac:dyDescent="0.2">
      <c r="A282" s="23"/>
      <c r="B282" s="23"/>
      <c r="C282" s="23"/>
      <c r="D282" s="23"/>
      <c r="E282" s="23"/>
      <c r="F282" s="23"/>
      <c r="G282" s="23"/>
      <c r="H282" s="23"/>
    </row>
    <row r="283" spans="1:8" x14ac:dyDescent="0.2">
      <c r="A283" s="23"/>
      <c r="B283" s="23"/>
      <c r="C283" s="23"/>
      <c r="D283" s="23"/>
      <c r="E283" s="23"/>
      <c r="F283" s="23"/>
      <c r="G283" s="23"/>
      <c r="H283" s="23"/>
    </row>
    <row r="284" spans="1:8" x14ac:dyDescent="0.2">
      <c r="A284" s="23"/>
      <c r="B284" s="23"/>
      <c r="C284" s="23"/>
      <c r="D284" s="23"/>
      <c r="E284" s="23"/>
      <c r="F284" s="23"/>
      <c r="G284" s="23"/>
      <c r="H284" s="23"/>
    </row>
    <row r="285" spans="1:8" x14ac:dyDescent="0.2">
      <c r="A285" s="23"/>
      <c r="B285" s="23"/>
      <c r="C285" s="23"/>
      <c r="D285" s="23"/>
      <c r="E285" s="23"/>
      <c r="F285" s="23"/>
      <c r="G285" s="23"/>
      <c r="H285" s="23"/>
    </row>
    <row r="286" spans="1:8" x14ac:dyDescent="0.2">
      <c r="A286" s="23"/>
      <c r="B286" s="23"/>
      <c r="C286" s="23"/>
      <c r="D286" s="23"/>
      <c r="E286" s="23"/>
      <c r="F286" s="23"/>
      <c r="G286" s="23"/>
      <c r="H286" s="23"/>
    </row>
    <row r="287" spans="1:8" x14ac:dyDescent="0.2">
      <c r="A287" s="23"/>
      <c r="B287" s="23"/>
      <c r="C287" s="23"/>
      <c r="D287" s="23"/>
      <c r="E287" s="23"/>
      <c r="F287" s="23"/>
      <c r="G287" s="23"/>
      <c r="H287" s="23"/>
    </row>
    <row r="288" spans="1:8" x14ac:dyDescent="0.2">
      <c r="A288" s="23"/>
      <c r="B288" s="23"/>
      <c r="C288" s="23"/>
      <c r="D288" s="23"/>
      <c r="E288" s="23"/>
      <c r="F288" s="23"/>
      <c r="G288" s="23"/>
      <c r="H288" s="23"/>
    </row>
    <row r="289" spans="1:8" x14ac:dyDescent="0.2">
      <c r="A289" s="23"/>
      <c r="B289" s="23"/>
      <c r="C289" s="23"/>
      <c r="D289" s="23"/>
      <c r="E289" s="23"/>
      <c r="F289" s="23"/>
      <c r="G289" s="23"/>
      <c r="H289" s="23"/>
    </row>
    <row r="290" spans="1:8" x14ac:dyDescent="0.2">
      <c r="A290" s="23"/>
      <c r="B290" s="23"/>
      <c r="C290" s="23"/>
      <c r="D290" s="23"/>
      <c r="E290" s="23"/>
      <c r="F290" s="23"/>
      <c r="G290" s="23"/>
      <c r="H290" s="23"/>
    </row>
    <row r="291" spans="1:8" x14ac:dyDescent="0.2">
      <c r="A291" s="23"/>
      <c r="B291" s="23"/>
      <c r="C291" s="23"/>
      <c r="D291" s="23"/>
      <c r="E291" s="23"/>
      <c r="F291" s="23"/>
      <c r="G291" s="23"/>
      <c r="H291" s="23"/>
    </row>
    <row r="292" spans="1:8" x14ac:dyDescent="0.2">
      <c r="A292" s="23"/>
      <c r="B292" s="23"/>
      <c r="C292" s="23"/>
      <c r="D292" s="23"/>
      <c r="E292" s="23"/>
      <c r="F292" s="23"/>
      <c r="G292" s="23"/>
      <c r="H292" s="23"/>
    </row>
    <row r="293" spans="1:8" x14ac:dyDescent="0.2">
      <c r="A293" s="23"/>
      <c r="B293" s="23"/>
      <c r="C293" s="23"/>
      <c r="D293" s="23"/>
      <c r="E293" s="23"/>
      <c r="F293" s="23"/>
      <c r="G293" s="23"/>
      <c r="H293" s="23"/>
    </row>
    <row r="294" spans="1:8" x14ac:dyDescent="0.2">
      <c r="A294" s="23"/>
      <c r="B294" s="23"/>
      <c r="C294" s="23"/>
      <c r="D294" s="23"/>
      <c r="E294" s="23"/>
      <c r="F294" s="23"/>
      <c r="G294" s="23"/>
      <c r="H294" s="23"/>
    </row>
    <row r="295" spans="1:8" x14ac:dyDescent="0.2">
      <c r="A295" s="23"/>
      <c r="B295" s="23"/>
      <c r="C295" s="23"/>
      <c r="D295" s="23"/>
      <c r="E295" s="23"/>
      <c r="F295" s="23"/>
      <c r="G295" s="23"/>
      <c r="H295" s="23"/>
    </row>
    <row r="296" spans="1:8" x14ac:dyDescent="0.2">
      <c r="A296" s="23"/>
      <c r="B296" s="23"/>
      <c r="C296" s="23"/>
      <c r="D296" s="23"/>
      <c r="E296" s="23"/>
      <c r="F296" s="23"/>
      <c r="G296" s="23"/>
      <c r="H296" s="23"/>
    </row>
    <row r="297" spans="1:8" x14ac:dyDescent="0.2">
      <c r="A297" s="23"/>
      <c r="B297" s="23"/>
      <c r="C297" s="23"/>
      <c r="D297" s="23"/>
      <c r="E297" s="23"/>
      <c r="F297" s="23"/>
      <c r="G297" s="23"/>
      <c r="H297" s="23"/>
    </row>
    <row r="298" spans="1:8" x14ac:dyDescent="0.2">
      <c r="A298" s="23"/>
      <c r="B298" s="23"/>
      <c r="C298" s="23"/>
      <c r="D298" s="23"/>
      <c r="E298" s="23"/>
      <c r="F298" s="23"/>
      <c r="G298" s="23"/>
      <c r="H298" s="23"/>
    </row>
    <row r="299" spans="1:8" x14ac:dyDescent="0.2">
      <c r="A299" s="23"/>
      <c r="B299" s="23"/>
      <c r="C299" s="23"/>
      <c r="D299" s="23"/>
      <c r="E299" s="23"/>
      <c r="F299" s="23"/>
      <c r="G299" s="23"/>
      <c r="H299" s="23"/>
    </row>
    <row r="300" spans="1:8" x14ac:dyDescent="0.2">
      <c r="A300" s="23"/>
      <c r="B300" s="23"/>
      <c r="C300" s="23"/>
      <c r="D300" s="23"/>
      <c r="E300" s="23"/>
      <c r="F300" s="23"/>
      <c r="G300" s="23"/>
      <c r="H300" s="23"/>
    </row>
    <row r="301" spans="1:8" x14ac:dyDescent="0.2">
      <c r="A301" s="23"/>
      <c r="B301" s="23"/>
      <c r="C301" s="23"/>
      <c r="D301" s="23"/>
      <c r="E301" s="23"/>
      <c r="F301" s="23"/>
      <c r="G301" s="23"/>
      <c r="H301" s="23"/>
    </row>
    <row r="302" spans="1:8" x14ac:dyDescent="0.2">
      <c r="A302" s="23"/>
      <c r="B302" s="23"/>
      <c r="C302" s="23"/>
      <c r="D302" s="23"/>
      <c r="E302" s="23"/>
      <c r="F302" s="23"/>
      <c r="G302" s="23"/>
      <c r="H302" s="23"/>
    </row>
    <row r="303" spans="1:8" x14ac:dyDescent="0.2">
      <c r="A303" s="23"/>
      <c r="B303" s="23"/>
      <c r="C303" s="23"/>
      <c r="D303" s="23"/>
      <c r="E303" s="23"/>
      <c r="F303" s="23"/>
      <c r="G303" s="23"/>
      <c r="H303" s="23"/>
    </row>
    <row r="304" spans="1:8" x14ac:dyDescent="0.2">
      <c r="A304" s="23"/>
      <c r="B304" s="23"/>
      <c r="C304" s="23"/>
      <c r="D304" s="23"/>
      <c r="E304" s="23"/>
      <c r="F304" s="23"/>
      <c r="G304" s="23"/>
      <c r="H304" s="23"/>
    </row>
    <row r="305" spans="1:8" x14ac:dyDescent="0.2">
      <c r="A305" s="23"/>
      <c r="B305" s="23"/>
      <c r="C305" s="23"/>
      <c r="D305" s="23"/>
      <c r="E305" s="23"/>
      <c r="F305" s="23"/>
      <c r="G305" s="23"/>
      <c r="H305" s="23"/>
    </row>
    <row r="306" spans="1:8" x14ac:dyDescent="0.2">
      <c r="A306" s="23"/>
      <c r="B306" s="23"/>
      <c r="C306" s="23"/>
      <c r="D306" s="23"/>
      <c r="E306" s="23"/>
      <c r="F306" s="23"/>
      <c r="G306" s="23"/>
      <c r="H306" s="23"/>
    </row>
    <row r="307" spans="1:8" x14ac:dyDescent="0.2">
      <c r="A307" s="23"/>
      <c r="B307" s="23"/>
      <c r="C307" s="23"/>
      <c r="D307" s="23"/>
      <c r="E307" s="23"/>
      <c r="F307" s="23"/>
      <c r="G307" s="23"/>
      <c r="H307" s="23"/>
    </row>
    <row r="308" spans="1:8" x14ac:dyDescent="0.2">
      <c r="A308" s="23"/>
      <c r="B308" s="23"/>
      <c r="C308" s="23"/>
      <c r="D308" s="23"/>
      <c r="E308" s="23"/>
      <c r="F308" s="23"/>
      <c r="G308" s="23"/>
      <c r="H308" s="23"/>
    </row>
    <row r="309" spans="1:8" x14ac:dyDescent="0.2">
      <c r="A309" s="23"/>
      <c r="B309" s="23"/>
      <c r="C309" s="23"/>
      <c r="D309" s="23"/>
      <c r="E309" s="23"/>
      <c r="F309" s="23"/>
      <c r="G309" s="23"/>
      <c r="H309" s="23"/>
    </row>
    <row r="310" spans="1:8" x14ac:dyDescent="0.2">
      <c r="A310" s="23"/>
      <c r="B310" s="23"/>
      <c r="C310" s="23"/>
      <c r="D310" s="23"/>
      <c r="E310" s="23"/>
      <c r="F310" s="23"/>
      <c r="G310" s="23"/>
      <c r="H310" s="23"/>
    </row>
    <row r="311" spans="1:8" x14ac:dyDescent="0.2">
      <c r="A311" s="23"/>
      <c r="B311" s="23"/>
      <c r="C311" s="23"/>
      <c r="D311" s="23"/>
      <c r="E311" s="23"/>
      <c r="F311" s="23"/>
      <c r="G311" s="23"/>
      <c r="H311" s="23"/>
    </row>
    <row r="312" spans="1:8" x14ac:dyDescent="0.2">
      <c r="A312" s="23"/>
      <c r="B312" s="23"/>
      <c r="C312" s="23"/>
      <c r="D312" s="23"/>
      <c r="E312" s="23"/>
      <c r="F312" s="23"/>
      <c r="G312" s="23"/>
      <c r="H312" s="23"/>
    </row>
    <row r="313" spans="1:8" x14ac:dyDescent="0.2">
      <c r="A313" s="23"/>
      <c r="B313" s="23"/>
      <c r="C313" s="23"/>
      <c r="D313" s="23"/>
      <c r="E313" s="23"/>
      <c r="F313" s="23"/>
      <c r="G313" s="23"/>
      <c r="H313" s="23"/>
    </row>
    <row r="314" spans="1:8" x14ac:dyDescent="0.2">
      <c r="A314" s="23"/>
      <c r="B314" s="23"/>
      <c r="C314" s="23"/>
      <c r="D314" s="23"/>
      <c r="E314" s="23"/>
      <c r="F314" s="23"/>
      <c r="G314" s="23"/>
      <c r="H314" s="23"/>
    </row>
    <row r="315" spans="1:8" x14ac:dyDescent="0.2">
      <c r="A315" s="23"/>
      <c r="B315" s="23"/>
      <c r="C315" s="23"/>
      <c r="D315" s="23"/>
      <c r="E315" s="23"/>
      <c r="F315" s="23"/>
      <c r="G315" s="23"/>
      <c r="H315" s="23"/>
    </row>
    <row r="316" spans="1:8" x14ac:dyDescent="0.2">
      <c r="A316" s="23"/>
      <c r="B316" s="23"/>
      <c r="C316" s="23"/>
      <c r="D316" s="23"/>
      <c r="E316" s="23"/>
      <c r="F316" s="23"/>
      <c r="G316" s="23"/>
      <c r="H316" s="23"/>
    </row>
    <row r="317" spans="1:8" x14ac:dyDescent="0.2">
      <c r="A317" s="23"/>
      <c r="B317" s="23"/>
      <c r="C317" s="23"/>
      <c r="D317" s="23"/>
      <c r="E317" s="23"/>
      <c r="F317" s="23"/>
      <c r="G317" s="23"/>
      <c r="H317" s="23"/>
    </row>
    <row r="318" spans="1:8" x14ac:dyDescent="0.2">
      <c r="A318" s="23"/>
      <c r="B318" s="23"/>
      <c r="C318" s="23"/>
      <c r="D318" s="23"/>
      <c r="E318" s="23"/>
      <c r="F318" s="23"/>
      <c r="G318" s="23"/>
      <c r="H318" s="23"/>
    </row>
    <row r="319" spans="1:8" x14ac:dyDescent="0.2">
      <c r="A319" s="23"/>
      <c r="B319" s="23"/>
      <c r="C319" s="23"/>
      <c r="D319" s="23"/>
      <c r="E319" s="23"/>
      <c r="F319" s="23"/>
      <c r="G319" s="23"/>
      <c r="H319" s="23"/>
    </row>
    <row r="320" spans="1:8" x14ac:dyDescent="0.2">
      <c r="A320" s="23"/>
      <c r="B320" s="23"/>
      <c r="C320" s="23"/>
      <c r="D320" s="23"/>
      <c r="E320" s="23"/>
      <c r="F320" s="23"/>
      <c r="G320" s="23"/>
      <c r="H320" s="23"/>
    </row>
    <row r="321" spans="1:8" x14ac:dyDescent="0.2">
      <c r="A321" s="23"/>
      <c r="B321" s="23"/>
      <c r="C321" s="23"/>
      <c r="D321" s="23"/>
      <c r="E321" s="23"/>
      <c r="F321" s="23"/>
      <c r="G321" s="23"/>
      <c r="H321" s="23"/>
    </row>
    <row r="322" spans="1:8" x14ac:dyDescent="0.2">
      <c r="A322" s="23"/>
      <c r="B322" s="23"/>
      <c r="C322" s="23"/>
      <c r="D322" s="23"/>
      <c r="E322" s="23"/>
      <c r="F322" s="23"/>
      <c r="G322" s="23"/>
      <c r="H322" s="23"/>
    </row>
    <row r="323" spans="1:8" x14ac:dyDescent="0.2">
      <c r="A323" s="23"/>
      <c r="B323" s="23"/>
      <c r="C323" s="23"/>
      <c r="D323" s="23"/>
      <c r="E323" s="23"/>
      <c r="F323" s="23"/>
      <c r="G323" s="23"/>
      <c r="H323" s="23"/>
    </row>
    <row r="324" spans="1:8" x14ac:dyDescent="0.2">
      <c r="A324" s="23"/>
      <c r="B324" s="23"/>
      <c r="C324" s="23"/>
      <c r="D324" s="23"/>
      <c r="E324" s="23"/>
      <c r="F324" s="23"/>
      <c r="G324" s="23"/>
      <c r="H324" s="23"/>
    </row>
    <row r="325" spans="1:8" x14ac:dyDescent="0.2">
      <c r="A325" s="23"/>
      <c r="B325" s="23"/>
      <c r="C325" s="23"/>
      <c r="D325" s="23"/>
      <c r="E325" s="23"/>
      <c r="F325" s="23"/>
      <c r="G325" s="23"/>
      <c r="H325" s="23"/>
    </row>
    <row r="326" spans="1:8" x14ac:dyDescent="0.2">
      <c r="A326" s="23"/>
      <c r="B326" s="23"/>
      <c r="C326" s="23"/>
      <c r="D326" s="23"/>
      <c r="E326" s="23"/>
      <c r="F326" s="23"/>
      <c r="G326" s="23"/>
      <c r="H326" s="23"/>
    </row>
    <row r="327" spans="1:8" ht="34.5" customHeight="1" x14ac:dyDescent="0.2">
      <c r="A327" s="23"/>
      <c r="B327" s="23"/>
      <c r="C327" s="23"/>
      <c r="D327" s="23"/>
      <c r="E327" s="23"/>
      <c r="F327" s="23"/>
      <c r="G327" s="23"/>
      <c r="H327" s="23"/>
    </row>
    <row r="328" spans="1:8" x14ac:dyDescent="0.2">
      <c r="A328" s="23"/>
      <c r="B328" s="23"/>
      <c r="C328" s="23"/>
      <c r="D328" s="23"/>
      <c r="E328" s="23"/>
      <c r="F328" s="23"/>
      <c r="G328" s="23"/>
      <c r="H328" s="23"/>
    </row>
    <row r="329" spans="1:8" x14ac:dyDescent="0.2">
      <c r="A329" s="23"/>
      <c r="B329" s="23"/>
      <c r="C329" s="23"/>
      <c r="D329" s="23"/>
      <c r="E329" s="23"/>
      <c r="F329" s="23"/>
      <c r="G329" s="23"/>
      <c r="H329" s="23"/>
    </row>
    <row r="330" spans="1:8" x14ac:dyDescent="0.2">
      <c r="A330" s="23"/>
      <c r="B330" s="23"/>
      <c r="C330" s="23"/>
      <c r="D330" s="23"/>
      <c r="E330" s="23"/>
      <c r="F330" s="23"/>
      <c r="G330" s="23"/>
      <c r="H330" s="23"/>
    </row>
    <row r="331" spans="1:8" x14ac:dyDescent="0.2">
      <c r="A331" s="23"/>
      <c r="B331" s="23"/>
      <c r="C331" s="23"/>
      <c r="D331" s="23"/>
      <c r="E331" s="23"/>
      <c r="F331" s="23"/>
      <c r="G331" s="23"/>
      <c r="H331" s="23"/>
    </row>
    <row r="332" spans="1:8" x14ac:dyDescent="0.2">
      <c r="A332" s="23"/>
      <c r="B332" s="23"/>
      <c r="C332" s="23"/>
      <c r="D332" s="23"/>
      <c r="E332" s="23"/>
      <c r="F332" s="23"/>
      <c r="G332" s="23"/>
      <c r="H332" s="23"/>
    </row>
    <row r="333" spans="1:8" x14ac:dyDescent="0.2">
      <c r="A333" s="23"/>
      <c r="B333" s="23"/>
      <c r="C333" s="23"/>
      <c r="D333" s="23"/>
      <c r="E333" s="23"/>
      <c r="F333" s="23"/>
      <c r="G333" s="23"/>
      <c r="H333" s="23"/>
    </row>
    <row r="334" spans="1:8" x14ac:dyDescent="0.2">
      <c r="A334" s="23"/>
      <c r="B334" s="23"/>
      <c r="C334" s="23"/>
      <c r="D334" s="23"/>
      <c r="E334" s="23"/>
      <c r="F334" s="23"/>
      <c r="G334" s="23"/>
      <c r="H334" s="23"/>
    </row>
    <row r="335" spans="1:8" x14ac:dyDescent="0.2">
      <c r="A335" s="23"/>
      <c r="B335" s="23"/>
      <c r="C335" s="23"/>
      <c r="D335" s="23"/>
      <c r="E335" s="23"/>
      <c r="F335" s="23"/>
      <c r="G335" s="23"/>
      <c r="H335" s="23"/>
    </row>
    <row r="336" spans="1:8" x14ac:dyDescent="0.2">
      <c r="A336" s="23"/>
      <c r="B336" s="23"/>
      <c r="C336" s="23"/>
      <c r="D336" s="23"/>
      <c r="E336" s="23"/>
      <c r="F336" s="23"/>
      <c r="G336" s="23"/>
      <c r="H336" s="23"/>
    </row>
    <row r="337" spans="1:8" x14ac:dyDescent="0.2">
      <c r="A337" s="23"/>
      <c r="B337" s="23"/>
      <c r="C337" s="23"/>
      <c r="D337" s="23"/>
      <c r="E337" s="23"/>
      <c r="F337" s="23"/>
      <c r="G337" s="23"/>
      <c r="H337" s="23"/>
    </row>
    <row r="338" spans="1:8" x14ac:dyDescent="0.2">
      <c r="A338" s="23"/>
      <c r="B338" s="23"/>
      <c r="C338" s="23"/>
      <c r="D338" s="23"/>
      <c r="E338" s="23"/>
      <c r="F338" s="23"/>
      <c r="G338" s="23"/>
      <c r="H338" s="23"/>
    </row>
    <row r="339" spans="1:8" x14ac:dyDescent="0.2">
      <c r="A339" s="23"/>
      <c r="B339" s="23"/>
      <c r="C339" s="23"/>
      <c r="D339" s="23"/>
      <c r="E339" s="23"/>
      <c r="F339" s="23"/>
      <c r="G339" s="23"/>
      <c r="H339" s="23"/>
    </row>
    <row r="340" spans="1:8" x14ac:dyDescent="0.2">
      <c r="A340" s="23"/>
      <c r="B340" s="23"/>
      <c r="C340" s="23"/>
      <c r="D340" s="23"/>
      <c r="E340" s="23"/>
      <c r="F340" s="23"/>
      <c r="G340" s="23"/>
      <c r="H340" s="23"/>
    </row>
    <row r="341" spans="1:8" x14ac:dyDescent="0.2">
      <c r="A341" s="23"/>
      <c r="B341" s="23"/>
      <c r="C341" s="23"/>
      <c r="D341" s="23"/>
      <c r="E341" s="23"/>
      <c r="F341" s="23"/>
      <c r="G341" s="23"/>
      <c r="H341" s="23"/>
    </row>
    <row r="342" spans="1:8" x14ac:dyDescent="0.2">
      <c r="A342" s="23"/>
      <c r="B342" s="23"/>
      <c r="C342" s="23"/>
      <c r="D342" s="23"/>
      <c r="E342" s="23"/>
      <c r="F342" s="23"/>
      <c r="G342" s="23"/>
      <c r="H342" s="23"/>
    </row>
    <row r="343" spans="1:8" x14ac:dyDescent="0.2">
      <c r="A343" s="23"/>
      <c r="B343" s="23"/>
      <c r="C343" s="23"/>
      <c r="D343" s="23"/>
      <c r="E343" s="23"/>
      <c r="F343" s="23"/>
      <c r="G343" s="23"/>
      <c r="H343" s="23"/>
    </row>
    <row r="344" spans="1:8" x14ac:dyDescent="0.2">
      <c r="A344" s="23"/>
      <c r="B344" s="23"/>
      <c r="C344" s="23"/>
      <c r="D344" s="23"/>
      <c r="E344" s="23"/>
      <c r="F344" s="23"/>
      <c r="G344" s="23"/>
      <c r="H344" s="23"/>
    </row>
    <row r="345" spans="1:8" x14ac:dyDescent="0.2">
      <c r="A345" s="23"/>
      <c r="B345" s="23"/>
      <c r="C345" s="23"/>
      <c r="D345" s="23"/>
      <c r="E345" s="23"/>
      <c r="F345" s="23"/>
      <c r="G345" s="23"/>
      <c r="H345" s="23"/>
    </row>
    <row r="346" spans="1:8" x14ac:dyDescent="0.2">
      <c r="A346" s="23"/>
      <c r="B346" s="23"/>
      <c r="C346" s="23"/>
      <c r="D346" s="23"/>
      <c r="E346" s="23"/>
      <c r="F346" s="23"/>
      <c r="G346" s="23"/>
      <c r="H346" s="23"/>
    </row>
    <row r="347" spans="1:8" x14ac:dyDescent="0.2">
      <c r="A347" s="23"/>
      <c r="B347" s="23"/>
      <c r="C347" s="23"/>
      <c r="D347" s="23"/>
      <c r="E347" s="23"/>
      <c r="F347" s="23"/>
      <c r="G347" s="23"/>
      <c r="H347" s="23"/>
    </row>
    <row r="348" spans="1:8" x14ac:dyDescent="0.2">
      <c r="A348" s="23"/>
      <c r="B348" s="23"/>
      <c r="C348" s="23"/>
      <c r="D348" s="23"/>
      <c r="E348" s="23"/>
      <c r="F348" s="23"/>
      <c r="G348" s="23"/>
      <c r="H348" s="23"/>
    </row>
    <row r="349" spans="1:8" x14ac:dyDescent="0.2">
      <c r="A349" s="23"/>
      <c r="B349" s="23"/>
      <c r="C349" s="23"/>
      <c r="D349" s="23"/>
      <c r="E349" s="23"/>
      <c r="F349" s="23"/>
      <c r="G349" s="23"/>
      <c r="H349" s="23"/>
    </row>
    <row r="350" spans="1:8" x14ac:dyDescent="0.2">
      <c r="A350" s="23"/>
      <c r="B350" s="23"/>
      <c r="C350" s="23"/>
      <c r="D350" s="23"/>
      <c r="E350" s="23"/>
      <c r="F350" s="23"/>
      <c r="G350" s="23"/>
      <c r="H350" s="23"/>
    </row>
    <row r="351" spans="1:8" x14ac:dyDescent="0.2">
      <c r="A351" s="23"/>
      <c r="B351" s="23"/>
      <c r="C351" s="23"/>
      <c r="D351" s="23"/>
      <c r="E351" s="23"/>
      <c r="F351" s="23"/>
      <c r="G351" s="23"/>
      <c r="H351" s="23"/>
    </row>
    <row r="352" spans="1:8" x14ac:dyDescent="0.2">
      <c r="A352" s="23"/>
      <c r="B352" s="23"/>
      <c r="C352" s="23"/>
      <c r="D352" s="23"/>
      <c r="E352" s="23"/>
      <c r="F352" s="23"/>
      <c r="G352" s="23"/>
      <c r="H352" s="23"/>
    </row>
    <row r="353" spans="1:8" x14ac:dyDescent="0.2">
      <c r="A353" s="23"/>
      <c r="B353" s="23"/>
      <c r="C353" s="23"/>
      <c r="D353" s="23"/>
      <c r="E353" s="23"/>
      <c r="F353" s="23"/>
      <c r="G353" s="23"/>
      <c r="H353" s="23"/>
    </row>
    <row r="354" spans="1:8" x14ac:dyDescent="0.2">
      <c r="A354" s="23"/>
      <c r="B354" s="23"/>
      <c r="C354" s="23"/>
      <c r="D354" s="23"/>
      <c r="E354" s="23"/>
      <c r="F354" s="23"/>
      <c r="G354" s="23"/>
      <c r="H354" s="23"/>
    </row>
    <row r="355" spans="1:8" x14ac:dyDescent="0.2">
      <c r="A355" s="23"/>
      <c r="B355" s="23"/>
      <c r="C355" s="23"/>
      <c r="D355" s="23"/>
      <c r="E355" s="23"/>
      <c r="F355" s="23"/>
      <c r="G355" s="23"/>
      <c r="H355" s="23"/>
    </row>
    <row r="356" spans="1:8" x14ac:dyDescent="0.2">
      <c r="A356" s="23"/>
      <c r="B356" s="23"/>
      <c r="C356" s="23"/>
      <c r="D356" s="23"/>
      <c r="E356" s="23"/>
      <c r="F356" s="23"/>
      <c r="G356" s="23"/>
      <c r="H356" s="23"/>
    </row>
    <row r="357" spans="1:8" x14ac:dyDescent="0.2">
      <c r="A357" s="23"/>
      <c r="B357" s="23"/>
      <c r="C357" s="23"/>
      <c r="D357" s="23"/>
      <c r="E357" s="23"/>
      <c r="F357" s="23"/>
      <c r="G357" s="23"/>
      <c r="H357" s="23"/>
    </row>
    <row r="358" spans="1:8" x14ac:dyDescent="0.2">
      <c r="A358" s="23"/>
      <c r="B358" s="23"/>
      <c r="C358" s="23"/>
      <c r="D358" s="23"/>
      <c r="E358" s="23"/>
      <c r="F358" s="23"/>
      <c r="G358" s="23"/>
      <c r="H358" s="23"/>
    </row>
    <row r="359" spans="1:8" x14ac:dyDescent="0.2">
      <c r="A359" s="23"/>
      <c r="B359" s="23"/>
      <c r="C359" s="23"/>
      <c r="D359" s="23"/>
      <c r="E359" s="23"/>
      <c r="F359" s="23"/>
      <c r="G359" s="23"/>
      <c r="H359" s="23"/>
    </row>
    <row r="360" spans="1:8" x14ac:dyDescent="0.2">
      <c r="A360" s="23"/>
      <c r="B360" s="23"/>
      <c r="C360" s="23"/>
      <c r="D360" s="23"/>
      <c r="E360" s="23"/>
      <c r="F360" s="23"/>
      <c r="G360" s="23"/>
      <c r="H360" s="23"/>
    </row>
    <row r="361" spans="1:8" x14ac:dyDescent="0.2">
      <c r="A361" s="23"/>
      <c r="B361" s="23"/>
      <c r="C361" s="23"/>
      <c r="D361" s="23"/>
      <c r="E361" s="23"/>
      <c r="F361" s="23"/>
      <c r="G361" s="23"/>
      <c r="H361" s="23"/>
    </row>
    <row r="362" spans="1:8" x14ac:dyDescent="0.2">
      <c r="A362" s="23"/>
      <c r="B362" s="23"/>
      <c r="C362" s="23"/>
      <c r="D362" s="23"/>
      <c r="E362" s="23"/>
      <c r="F362" s="23"/>
      <c r="G362" s="23"/>
      <c r="H362" s="23"/>
    </row>
    <row r="363" spans="1:8" x14ac:dyDescent="0.2">
      <c r="A363" s="23"/>
      <c r="B363" s="23"/>
      <c r="C363" s="23"/>
      <c r="D363" s="23"/>
      <c r="E363" s="23"/>
      <c r="F363" s="23"/>
      <c r="G363" s="23"/>
      <c r="H363" s="23"/>
    </row>
    <row r="364" spans="1:8" x14ac:dyDescent="0.2">
      <c r="A364" s="23"/>
      <c r="B364" s="23"/>
      <c r="C364" s="23"/>
      <c r="D364" s="23"/>
      <c r="E364" s="23"/>
      <c r="F364" s="23"/>
      <c r="G364" s="23"/>
      <c r="H364" s="23"/>
    </row>
    <row r="365" spans="1:8" x14ac:dyDescent="0.2">
      <c r="A365" s="23"/>
      <c r="B365" s="23"/>
      <c r="C365" s="23"/>
      <c r="D365" s="23"/>
      <c r="E365" s="23"/>
      <c r="F365" s="23"/>
      <c r="G365" s="23"/>
      <c r="H365" s="23"/>
    </row>
    <row r="366" spans="1:8" x14ac:dyDescent="0.2">
      <c r="A366" s="23"/>
      <c r="B366" s="23"/>
      <c r="C366" s="23"/>
      <c r="D366" s="23"/>
      <c r="E366" s="23"/>
      <c r="F366" s="23"/>
      <c r="G366" s="23"/>
      <c r="H366" s="23"/>
    </row>
    <row r="367" spans="1:8" x14ac:dyDescent="0.2">
      <c r="A367" s="23"/>
      <c r="B367" s="23"/>
      <c r="C367" s="23"/>
      <c r="D367" s="23"/>
      <c r="E367" s="23"/>
      <c r="F367" s="23"/>
      <c r="G367" s="23"/>
      <c r="H367" s="23"/>
    </row>
    <row r="368" spans="1:8" x14ac:dyDescent="0.2">
      <c r="A368" s="23"/>
      <c r="B368" s="23"/>
      <c r="C368" s="23"/>
      <c r="D368" s="23"/>
      <c r="E368" s="23"/>
      <c r="F368" s="23"/>
      <c r="G368" s="23"/>
      <c r="H368" s="23"/>
    </row>
    <row r="369" spans="1:8" x14ac:dyDescent="0.2">
      <c r="A369" s="23"/>
      <c r="B369" s="23"/>
      <c r="C369" s="23"/>
      <c r="D369" s="23"/>
      <c r="E369" s="23"/>
      <c r="F369" s="23"/>
      <c r="G369" s="23"/>
      <c r="H369" s="23"/>
    </row>
    <row r="370" spans="1:8" x14ac:dyDescent="0.2">
      <c r="A370" s="23"/>
      <c r="B370" s="23"/>
      <c r="C370" s="23"/>
      <c r="D370" s="23"/>
      <c r="E370" s="23"/>
      <c r="F370" s="23"/>
      <c r="G370" s="23"/>
      <c r="H370" s="23"/>
    </row>
    <row r="371" spans="1:8" x14ac:dyDescent="0.2">
      <c r="A371" s="23"/>
      <c r="B371" s="23"/>
      <c r="C371" s="23"/>
      <c r="D371" s="23"/>
      <c r="E371" s="23"/>
      <c r="F371" s="23"/>
      <c r="G371" s="23"/>
      <c r="H371" s="23"/>
    </row>
    <row r="372" spans="1:8" x14ac:dyDescent="0.2">
      <c r="A372" s="23"/>
      <c r="B372" s="23"/>
      <c r="C372" s="23"/>
      <c r="D372" s="23"/>
      <c r="E372" s="23"/>
      <c r="F372" s="23"/>
      <c r="G372" s="23"/>
      <c r="H372" s="23"/>
    </row>
    <row r="373" spans="1:8" x14ac:dyDescent="0.2">
      <c r="A373" s="23"/>
      <c r="B373" s="23"/>
      <c r="C373" s="23"/>
      <c r="D373" s="23"/>
      <c r="E373" s="23"/>
      <c r="F373" s="23"/>
      <c r="G373" s="23"/>
      <c r="H373" s="23"/>
    </row>
    <row r="374" spans="1:8" x14ac:dyDescent="0.2">
      <c r="A374" s="23"/>
      <c r="B374" s="23"/>
      <c r="C374" s="23"/>
      <c r="D374" s="23"/>
      <c r="E374" s="23"/>
      <c r="F374" s="23"/>
      <c r="G374" s="23"/>
      <c r="H374" s="23"/>
    </row>
    <row r="375" spans="1:8" x14ac:dyDescent="0.2">
      <c r="A375" s="23"/>
      <c r="B375" s="23"/>
      <c r="C375" s="23"/>
      <c r="D375" s="23"/>
      <c r="E375" s="23"/>
      <c r="F375" s="23"/>
      <c r="G375" s="23"/>
      <c r="H375" s="23"/>
    </row>
    <row r="376" spans="1:8" x14ac:dyDescent="0.2">
      <c r="A376" s="23"/>
      <c r="B376" s="23"/>
      <c r="C376" s="23"/>
      <c r="D376" s="23"/>
      <c r="E376" s="23"/>
      <c r="F376" s="23"/>
      <c r="G376" s="23"/>
      <c r="H376" s="23"/>
    </row>
    <row r="377" spans="1:8" x14ac:dyDescent="0.2">
      <c r="A377" s="23"/>
      <c r="B377" s="23"/>
      <c r="C377" s="23"/>
      <c r="D377" s="23"/>
      <c r="E377" s="23"/>
      <c r="F377" s="23"/>
      <c r="G377" s="23"/>
      <c r="H377" s="23"/>
    </row>
    <row r="378" spans="1:8" x14ac:dyDescent="0.2">
      <c r="A378" s="23"/>
      <c r="B378" s="23"/>
      <c r="C378" s="23"/>
      <c r="D378" s="23"/>
      <c r="E378" s="23"/>
      <c r="F378" s="23"/>
      <c r="G378" s="23"/>
      <c r="H378" s="23"/>
    </row>
    <row r="379" spans="1:8" x14ac:dyDescent="0.2">
      <c r="A379" s="23"/>
      <c r="B379" s="23"/>
      <c r="C379" s="23"/>
      <c r="D379" s="23"/>
      <c r="E379" s="23"/>
      <c r="F379" s="23"/>
      <c r="G379" s="23"/>
      <c r="H379" s="23"/>
    </row>
    <row r="380" spans="1:8" x14ac:dyDescent="0.2">
      <c r="A380" s="23"/>
      <c r="B380" s="23"/>
      <c r="C380" s="23"/>
      <c r="D380" s="23"/>
      <c r="E380" s="23"/>
      <c r="F380" s="23"/>
      <c r="G380" s="23"/>
      <c r="H380" s="23"/>
    </row>
    <row r="381" spans="1:8" x14ac:dyDescent="0.2">
      <c r="A381" s="23"/>
      <c r="B381" s="23"/>
      <c r="C381" s="23"/>
      <c r="D381" s="23"/>
      <c r="E381" s="23"/>
      <c r="F381" s="23"/>
      <c r="G381" s="23"/>
      <c r="H381" s="23"/>
    </row>
    <row r="382" spans="1:8" x14ac:dyDescent="0.2">
      <c r="A382" s="23"/>
      <c r="B382" s="23"/>
      <c r="C382" s="23"/>
      <c r="D382" s="23"/>
      <c r="E382" s="23"/>
      <c r="F382" s="23"/>
      <c r="G382" s="23"/>
      <c r="H382" s="23"/>
    </row>
    <row r="383" spans="1:8" x14ac:dyDescent="0.2">
      <c r="A383" s="23"/>
      <c r="B383" s="23"/>
      <c r="C383" s="23"/>
      <c r="D383" s="23"/>
      <c r="E383" s="23"/>
      <c r="F383" s="23"/>
      <c r="G383" s="23"/>
      <c r="H383" s="23"/>
    </row>
    <row r="384" spans="1:8" x14ac:dyDescent="0.2">
      <c r="A384" s="23"/>
      <c r="B384" s="23"/>
      <c r="C384" s="23"/>
      <c r="D384" s="23"/>
      <c r="E384" s="23"/>
      <c r="F384" s="23"/>
      <c r="G384" s="23"/>
      <c r="H384" s="23"/>
    </row>
    <row r="385" spans="1:8" x14ac:dyDescent="0.2">
      <c r="A385" s="23"/>
      <c r="B385" s="23"/>
      <c r="C385" s="23"/>
      <c r="D385" s="23"/>
      <c r="E385" s="23"/>
      <c r="F385" s="23"/>
      <c r="G385" s="23"/>
      <c r="H385" s="23"/>
    </row>
    <row r="386" spans="1:8" x14ac:dyDescent="0.2">
      <c r="A386" s="23"/>
      <c r="B386" s="23"/>
      <c r="C386" s="23"/>
      <c r="D386" s="23"/>
      <c r="E386" s="23"/>
      <c r="F386" s="23"/>
      <c r="G386" s="23"/>
      <c r="H386" s="23"/>
    </row>
    <row r="387" spans="1:8" x14ac:dyDescent="0.2">
      <c r="A387" s="23"/>
      <c r="B387" s="23"/>
      <c r="C387" s="23"/>
      <c r="D387" s="23"/>
      <c r="E387" s="23"/>
      <c r="F387" s="23"/>
      <c r="G387" s="23"/>
      <c r="H387" s="23"/>
    </row>
    <row r="388" spans="1:8" x14ac:dyDescent="0.2">
      <c r="A388" s="23"/>
      <c r="B388" s="23"/>
      <c r="C388" s="23"/>
      <c r="D388" s="23"/>
      <c r="E388" s="23"/>
      <c r="F388" s="23"/>
      <c r="G388" s="23"/>
      <c r="H388" s="23"/>
    </row>
    <row r="389" spans="1:8" x14ac:dyDescent="0.2">
      <c r="A389" s="23"/>
      <c r="B389" s="23"/>
      <c r="C389" s="23"/>
      <c r="D389" s="23"/>
      <c r="E389" s="23"/>
      <c r="F389" s="23"/>
      <c r="G389" s="23"/>
      <c r="H389" s="23"/>
    </row>
    <row r="390" spans="1:8" x14ac:dyDescent="0.2">
      <c r="A390" s="23"/>
      <c r="B390" s="23"/>
      <c r="C390" s="23"/>
      <c r="D390" s="23"/>
      <c r="E390" s="23"/>
      <c r="F390" s="23"/>
      <c r="G390" s="23"/>
      <c r="H390" s="23"/>
    </row>
    <row r="391" spans="1:8" x14ac:dyDescent="0.2">
      <c r="A391" s="23"/>
      <c r="B391" s="23"/>
      <c r="C391" s="23"/>
      <c r="D391" s="23"/>
      <c r="E391" s="23"/>
      <c r="F391" s="23"/>
      <c r="G391" s="23"/>
      <c r="H391" s="23"/>
    </row>
    <row r="392" spans="1:8" x14ac:dyDescent="0.2">
      <c r="A392" s="23"/>
      <c r="B392" s="23"/>
      <c r="C392" s="23"/>
      <c r="D392" s="23"/>
      <c r="E392" s="23"/>
      <c r="F392" s="23"/>
      <c r="G392" s="23"/>
      <c r="H392" s="23"/>
    </row>
    <row r="393" spans="1:8" x14ac:dyDescent="0.2">
      <c r="A393" s="23"/>
      <c r="B393" s="23"/>
      <c r="C393" s="23"/>
      <c r="D393" s="23"/>
      <c r="E393" s="23"/>
      <c r="F393" s="23"/>
      <c r="G393" s="23"/>
      <c r="H393" s="23"/>
    </row>
    <row r="394" spans="1:8" x14ac:dyDescent="0.2">
      <c r="A394" s="23"/>
      <c r="B394" s="23"/>
      <c r="C394" s="23"/>
      <c r="D394" s="23"/>
      <c r="E394" s="23"/>
      <c r="F394" s="23"/>
      <c r="G394" s="23"/>
      <c r="H394" s="23"/>
    </row>
    <row r="395" spans="1:8" x14ac:dyDescent="0.2">
      <c r="A395" s="23"/>
      <c r="B395" s="23"/>
      <c r="C395" s="23"/>
      <c r="D395" s="23"/>
      <c r="E395" s="23"/>
      <c r="F395" s="23"/>
      <c r="G395" s="23"/>
      <c r="H395" s="23"/>
    </row>
    <row r="396" spans="1:8" x14ac:dyDescent="0.2">
      <c r="A396" s="23"/>
      <c r="B396" s="23"/>
      <c r="C396" s="23"/>
      <c r="D396" s="23"/>
      <c r="E396" s="23"/>
      <c r="F396" s="23"/>
      <c r="G396" s="23"/>
      <c r="H396" s="23"/>
    </row>
    <row r="397" spans="1:8" x14ac:dyDescent="0.2">
      <c r="A397" s="23"/>
      <c r="B397" s="23"/>
      <c r="C397" s="23"/>
      <c r="D397" s="23"/>
      <c r="E397" s="23"/>
      <c r="F397" s="23"/>
      <c r="G397" s="23"/>
      <c r="H397" s="23"/>
    </row>
    <row r="398" spans="1:8" x14ac:dyDescent="0.2">
      <c r="A398" s="23"/>
      <c r="B398" s="23"/>
      <c r="C398" s="23"/>
      <c r="D398" s="23"/>
      <c r="E398" s="23"/>
      <c r="F398" s="23"/>
      <c r="G398" s="23"/>
      <c r="H398" s="23"/>
    </row>
    <row r="399" spans="1:8" x14ac:dyDescent="0.2">
      <c r="A399" s="23"/>
      <c r="B399" s="23"/>
      <c r="C399" s="23"/>
      <c r="D399" s="23"/>
      <c r="E399" s="23"/>
      <c r="F399" s="23"/>
      <c r="G399" s="23"/>
      <c r="H399" s="23"/>
    </row>
    <row r="400" spans="1:8" x14ac:dyDescent="0.2">
      <c r="A400" s="23"/>
      <c r="B400" s="23"/>
      <c r="C400" s="23"/>
      <c r="D400" s="23"/>
      <c r="E400" s="23"/>
      <c r="F400" s="23"/>
      <c r="G400" s="23"/>
      <c r="H400" s="23"/>
    </row>
    <row r="401" spans="1:8" x14ac:dyDescent="0.2">
      <c r="A401" s="23"/>
      <c r="B401" s="23"/>
      <c r="C401" s="23"/>
      <c r="D401" s="23"/>
      <c r="E401" s="23"/>
      <c r="F401" s="23"/>
      <c r="G401" s="23"/>
      <c r="H401" s="23"/>
    </row>
    <row r="402" spans="1:8" x14ac:dyDescent="0.2">
      <c r="A402" s="23"/>
      <c r="B402" s="23"/>
      <c r="C402" s="23"/>
      <c r="D402" s="23"/>
      <c r="E402" s="23"/>
      <c r="F402" s="23"/>
      <c r="G402" s="23"/>
      <c r="H402" s="23"/>
    </row>
    <row r="403" spans="1:8" x14ac:dyDescent="0.2">
      <c r="A403" s="23"/>
      <c r="B403" s="23"/>
      <c r="C403" s="23"/>
      <c r="D403" s="23"/>
      <c r="E403" s="23"/>
      <c r="F403" s="23"/>
      <c r="G403" s="23"/>
      <c r="H403" s="23"/>
    </row>
    <row r="404" spans="1:8" x14ac:dyDescent="0.2">
      <c r="A404" s="23"/>
      <c r="B404" s="23"/>
      <c r="C404" s="23"/>
      <c r="D404" s="23"/>
      <c r="E404" s="23"/>
      <c r="F404" s="23"/>
      <c r="G404" s="23"/>
      <c r="H404" s="23"/>
    </row>
    <row r="405" spans="1:8" x14ac:dyDescent="0.2">
      <c r="A405" s="23"/>
      <c r="B405" s="23"/>
      <c r="C405" s="23"/>
      <c r="D405" s="23"/>
      <c r="E405" s="23"/>
      <c r="F405" s="23"/>
      <c r="G405" s="23"/>
      <c r="H405" s="23"/>
    </row>
    <row r="406" spans="1:8" x14ac:dyDescent="0.2">
      <c r="A406" s="23"/>
      <c r="B406" s="23"/>
      <c r="C406" s="23"/>
      <c r="D406" s="23"/>
      <c r="E406" s="23"/>
      <c r="F406" s="23"/>
      <c r="G406" s="23"/>
      <c r="H406" s="23"/>
    </row>
    <row r="407" spans="1:8" x14ac:dyDescent="0.2">
      <c r="A407" s="23"/>
      <c r="B407" s="23"/>
      <c r="C407" s="23"/>
      <c r="D407" s="23"/>
      <c r="E407" s="23"/>
      <c r="F407" s="23"/>
      <c r="G407" s="23"/>
      <c r="H407" s="23"/>
    </row>
    <row r="408" spans="1:8" x14ac:dyDescent="0.2">
      <c r="A408" s="23"/>
      <c r="B408" s="23"/>
      <c r="C408" s="23"/>
      <c r="D408" s="23"/>
      <c r="E408" s="23"/>
      <c r="F408" s="23"/>
      <c r="G408" s="23"/>
      <c r="H408" s="23"/>
    </row>
    <row r="409" spans="1:8" x14ac:dyDescent="0.2">
      <c r="A409" s="23"/>
      <c r="B409" s="23"/>
      <c r="C409" s="23"/>
      <c r="D409" s="23"/>
      <c r="E409" s="23"/>
      <c r="F409" s="23"/>
      <c r="G409" s="23"/>
      <c r="H409" s="23"/>
    </row>
    <row r="410" spans="1:8" x14ac:dyDescent="0.2">
      <c r="A410" s="23"/>
      <c r="B410" s="23"/>
      <c r="C410" s="23"/>
      <c r="D410" s="23"/>
      <c r="E410" s="23"/>
      <c r="F410" s="23"/>
      <c r="G410" s="23"/>
      <c r="H410" s="23"/>
    </row>
    <row r="411" spans="1:8" x14ac:dyDescent="0.2">
      <c r="A411" s="23"/>
      <c r="B411" s="23"/>
      <c r="C411" s="23"/>
      <c r="D411" s="23"/>
      <c r="E411" s="23"/>
      <c r="F411" s="23"/>
      <c r="G411" s="23"/>
      <c r="H411" s="23"/>
    </row>
    <row r="412" spans="1:8" x14ac:dyDescent="0.2">
      <c r="A412" s="23"/>
      <c r="B412" s="23"/>
      <c r="C412" s="23"/>
      <c r="D412" s="23"/>
      <c r="E412" s="23"/>
      <c r="F412" s="23"/>
      <c r="G412" s="23"/>
      <c r="H412" s="23"/>
    </row>
    <row r="413" spans="1:8" x14ac:dyDescent="0.2">
      <c r="A413" s="23"/>
      <c r="B413" s="23"/>
      <c r="C413" s="23"/>
      <c r="D413" s="23"/>
      <c r="E413" s="23"/>
      <c r="F413" s="23"/>
      <c r="G413" s="23"/>
      <c r="H413" s="23"/>
    </row>
    <row r="414" spans="1:8" x14ac:dyDescent="0.2">
      <c r="A414" s="23"/>
      <c r="B414" s="23"/>
      <c r="C414" s="23"/>
      <c r="D414" s="23"/>
      <c r="E414" s="23"/>
      <c r="F414" s="23"/>
      <c r="G414" s="23"/>
      <c r="H414" s="23"/>
    </row>
    <row r="415" spans="1:8" x14ac:dyDescent="0.2">
      <c r="A415" s="23"/>
      <c r="B415" s="23"/>
      <c r="C415" s="23"/>
      <c r="D415" s="23"/>
      <c r="E415" s="23"/>
      <c r="F415" s="23"/>
      <c r="G415" s="23"/>
      <c r="H415" s="23"/>
    </row>
    <row r="416" spans="1:8" x14ac:dyDescent="0.2">
      <c r="A416" s="23"/>
      <c r="B416" s="23"/>
      <c r="C416" s="23"/>
      <c r="D416" s="23"/>
      <c r="E416" s="23"/>
      <c r="F416" s="23"/>
      <c r="G416" s="23"/>
      <c r="H416" s="23"/>
    </row>
    <row r="417" spans="1:8" x14ac:dyDescent="0.2">
      <c r="A417" s="23"/>
      <c r="B417" s="23"/>
      <c r="C417" s="23"/>
      <c r="D417" s="23"/>
      <c r="E417" s="23"/>
      <c r="F417" s="23"/>
      <c r="G417" s="23"/>
      <c r="H417" s="23"/>
    </row>
    <row r="418" spans="1:8" x14ac:dyDescent="0.2">
      <c r="A418" s="23"/>
      <c r="B418" s="23"/>
      <c r="C418" s="23"/>
      <c r="D418" s="23"/>
      <c r="E418" s="23"/>
      <c r="F418" s="23"/>
      <c r="G418" s="23"/>
      <c r="H418" s="23"/>
    </row>
    <row r="419" spans="1:8" x14ac:dyDescent="0.2">
      <c r="A419" s="23"/>
      <c r="B419" s="23"/>
      <c r="C419" s="23"/>
      <c r="D419" s="23"/>
      <c r="E419" s="23"/>
      <c r="F419" s="23"/>
      <c r="G419" s="23"/>
      <c r="H419" s="23"/>
    </row>
    <row r="420" spans="1:8" x14ac:dyDescent="0.2">
      <c r="A420" s="23"/>
      <c r="B420" s="23"/>
      <c r="C420" s="23"/>
      <c r="D420" s="23"/>
      <c r="E420" s="23"/>
      <c r="F420" s="23"/>
      <c r="G420" s="23"/>
      <c r="H420" s="23"/>
    </row>
    <row r="421" spans="1:8" x14ac:dyDescent="0.2">
      <c r="A421" s="23"/>
      <c r="B421" s="23"/>
      <c r="C421" s="23"/>
      <c r="D421" s="23"/>
      <c r="E421" s="23"/>
      <c r="F421" s="23"/>
      <c r="G421" s="23"/>
      <c r="H421" s="23"/>
    </row>
    <row r="422" spans="1:8" x14ac:dyDescent="0.2">
      <c r="A422" s="23"/>
      <c r="B422" s="23"/>
      <c r="C422" s="23"/>
      <c r="D422" s="23"/>
      <c r="E422" s="23"/>
      <c r="F422" s="23"/>
      <c r="G422" s="23"/>
      <c r="H422" s="23"/>
    </row>
    <row r="423" spans="1:8" x14ac:dyDescent="0.2">
      <c r="A423" s="23"/>
      <c r="B423" s="23"/>
      <c r="C423" s="23"/>
      <c r="D423" s="23"/>
      <c r="E423" s="23"/>
      <c r="F423" s="23"/>
      <c r="G423" s="23"/>
      <c r="H423" s="23"/>
    </row>
    <row r="424" spans="1:8" x14ac:dyDescent="0.2">
      <c r="A424" s="23"/>
      <c r="B424" s="23"/>
      <c r="C424" s="23"/>
      <c r="D424" s="23"/>
      <c r="E424" s="23"/>
      <c r="F424" s="23"/>
      <c r="G424" s="23"/>
      <c r="H424" s="23"/>
    </row>
    <row r="425" spans="1:8" x14ac:dyDescent="0.2">
      <c r="A425" s="23"/>
      <c r="B425" s="23"/>
      <c r="C425" s="23"/>
      <c r="D425" s="23"/>
      <c r="E425" s="23"/>
      <c r="F425" s="23"/>
      <c r="G425" s="23"/>
      <c r="H425" s="23"/>
    </row>
    <row r="426" spans="1:8" x14ac:dyDescent="0.2">
      <c r="A426" s="23"/>
      <c r="B426" s="23"/>
      <c r="C426" s="23"/>
      <c r="D426" s="23"/>
      <c r="E426" s="23"/>
      <c r="F426" s="23"/>
      <c r="G426" s="23"/>
      <c r="H426" s="23"/>
    </row>
    <row r="427" spans="1:8" x14ac:dyDescent="0.2">
      <c r="A427" s="23"/>
      <c r="B427" s="23"/>
      <c r="C427" s="23"/>
      <c r="D427" s="23"/>
      <c r="E427" s="23"/>
      <c r="F427" s="23"/>
      <c r="G427" s="23"/>
      <c r="H427" s="23"/>
    </row>
    <row r="428" spans="1:8" x14ac:dyDescent="0.2">
      <c r="A428" s="23"/>
      <c r="B428" s="23"/>
      <c r="C428" s="23"/>
      <c r="D428" s="23"/>
      <c r="E428" s="23"/>
      <c r="F428" s="23"/>
      <c r="G428" s="23"/>
      <c r="H428" s="23"/>
    </row>
    <row r="429" spans="1:8" x14ac:dyDescent="0.2">
      <c r="A429" s="23"/>
      <c r="B429" s="23"/>
      <c r="C429" s="23"/>
      <c r="D429" s="23"/>
      <c r="E429" s="23"/>
      <c r="F429" s="23"/>
      <c r="G429" s="23"/>
      <c r="H429" s="23"/>
    </row>
    <row r="430" spans="1:8" x14ac:dyDescent="0.2">
      <c r="A430" s="23"/>
      <c r="B430" s="23"/>
      <c r="C430" s="23"/>
      <c r="D430" s="23"/>
      <c r="E430" s="23"/>
      <c r="F430" s="23"/>
      <c r="G430" s="23"/>
      <c r="H430" s="23"/>
    </row>
    <row r="431" spans="1:8" x14ac:dyDescent="0.2">
      <c r="A431" s="23"/>
      <c r="B431" s="23"/>
      <c r="C431" s="23"/>
      <c r="D431" s="23"/>
      <c r="E431" s="23"/>
      <c r="F431" s="23"/>
      <c r="G431" s="23"/>
      <c r="H431" s="23"/>
    </row>
    <row r="432" spans="1:8" x14ac:dyDescent="0.2">
      <c r="A432" s="23"/>
      <c r="B432" s="23"/>
      <c r="C432" s="23"/>
      <c r="D432" s="23"/>
      <c r="E432" s="23"/>
      <c r="F432" s="23"/>
      <c r="G432" s="23"/>
      <c r="H432" s="23"/>
    </row>
    <row r="433" spans="1:8" x14ac:dyDescent="0.2">
      <c r="A433" s="23"/>
      <c r="B433" s="23"/>
      <c r="C433" s="23"/>
      <c r="D433" s="23"/>
      <c r="E433" s="23"/>
      <c r="F433" s="23"/>
      <c r="G433" s="23"/>
      <c r="H433" s="23"/>
    </row>
    <row r="434" spans="1:8" x14ac:dyDescent="0.2">
      <c r="A434" s="23"/>
      <c r="B434" s="23"/>
      <c r="C434" s="23"/>
      <c r="D434" s="23"/>
      <c r="E434" s="23"/>
      <c r="F434" s="23"/>
      <c r="G434" s="23"/>
      <c r="H434" s="23"/>
    </row>
    <row r="435" spans="1:8" x14ac:dyDescent="0.2">
      <c r="A435" s="23"/>
      <c r="B435" s="23"/>
      <c r="C435" s="23"/>
      <c r="D435" s="23"/>
      <c r="E435" s="23"/>
      <c r="F435" s="23"/>
      <c r="G435" s="23"/>
      <c r="H435" s="23"/>
    </row>
    <row r="436" spans="1:8" x14ac:dyDescent="0.2">
      <c r="A436" s="23"/>
      <c r="B436" s="23"/>
      <c r="C436" s="23"/>
      <c r="D436" s="23"/>
      <c r="E436" s="23"/>
      <c r="F436" s="23"/>
      <c r="G436" s="23"/>
      <c r="H436" s="23"/>
    </row>
    <row r="437" spans="1:8" x14ac:dyDescent="0.2">
      <c r="A437" s="23"/>
      <c r="B437" s="23"/>
      <c r="C437" s="23"/>
      <c r="D437" s="23"/>
      <c r="E437" s="23"/>
      <c r="F437" s="23"/>
      <c r="G437" s="23"/>
      <c r="H437" s="23"/>
    </row>
    <row r="438" spans="1:8" x14ac:dyDescent="0.2">
      <c r="A438" s="23"/>
      <c r="B438" s="23"/>
      <c r="C438" s="23"/>
      <c r="D438" s="23"/>
      <c r="E438" s="23"/>
      <c r="F438" s="23"/>
      <c r="G438" s="23"/>
      <c r="H438" s="23"/>
    </row>
    <row r="439" spans="1:8" x14ac:dyDescent="0.2">
      <c r="A439" s="23"/>
      <c r="B439" s="23"/>
      <c r="C439" s="23"/>
      <c r="D439" s="23"/>
      <c r="E439" s="23"/>
      <c r="F439" s="23"/>
      <c r="G439" s="23"/>
      <c r="H439" s="23"/>
    </row>
    <row r="440" spans="1:8" x14ac:dyDescent="0.2">
      <c r="A440" s="23"/>
      <c r="B440" s="23"/>
      <c r="C440" s="23"/>
      <c r="D440" s="23"/>
      <c r="E440" s="23"/>
      <c r="F440" s="23"/>
      <c r="G440" s="23"/>
      <c r="H440" s="23"/>
    </row>
    <row r="441" spans="1:8" x14ac:dyDescent="0.2">
      <c r="A441" s="23"/>
      <c r="B441" s="23"/>
      <c r="C441" s="23"/>
      <c r="D441" s="23"/>
      <c r="E441" s="23"/>
      <c r="F441" s="23"/>
      <c r="G441" s="23"/>
      <c r="H441" s="23"/>
    </row>
    <row r="442" spans="1:8" x14ac:dyDescent="0.2">
      <c r="A442" s="23"/>
      <c r="B442" s="23"/>
      <c r="C442" s="23"/>
      <c r="D442" s="23"/>
      <c r="E442" s="23"/>
      <c r="F442" s="23"/>
      <c r="G442" s="23"/>
      <c r="H442" s="23"/>
    </row>
    <row r="443" spans="1:8" x14ac:dyDescent="0.2">
      <c r="A443" s="23"/>
      <c r="B443" s="23"/>
      <c r="C443" s="23"/>
      <c r="D443" s="23"/>
      <c r="E443" s="23"/>
      <c r="F443" s="23"/>
      <c r="G443" s="23"/>
      <c r="H443" s="23"/>
    </row>
    <row r="444" spans="1:8" x14ac:dyDescent="0.2">
      <c r="A444" s="23"/>
      <c r="B444" s="23"/>
      <c r="C444" s="23"/>
      <c r="D444" s="23"/>
      <c r="E444" s="23"/>
      <c r="F444" s="23"/>
      <c r="G444" s="23"/>
      <c r="H444" s="23"/>
    </row>
    <row r="445" spans="1:8" x14ac:dyDescent="0.2">
      <c r="A445" s="23"/>
      <c r="B445" s="23"/>
      <c r="C445" s="23"/>
      <c r="D445" s="23"/>
      <c r="E445" s="23"/>
      <c r="F445" s="23"/>
      <c r="G445" s="23"/>
      <c r="H445" s="23"/>
    </row>
    <row r="446" spans="1:8" x14ac:dyDescent="0.2">
      <c r="A446" s="23"/>
      <c r="B446" s="23"/>
      <c r="C446" s="23"/>
      <c r="D446" s="23"/>
      <c r="E446" s="23"/>
      <c r="F446" s="23"/>
      <c r="G446" s="23"/>
      <c r="H446" s="23"/>
    </row>
    <row r="447" spans="1:8" x14ac:dyDescent="0.2">
      <c r="A447" s="23"/>
      <c r="B447" s="23"/>
      <c r="C447" s="23"/>
      <c r="D447" s="23"/>
      <c r="E447" s="23"/>
      <c r="F447" s="23"/>
      <c r="G447" s="23"/>
      <c r="H447" s="23"/>
    </row>
    <row r="448" spans="1:8" x14ac:dyDescent="0.2">
      <c r="A448" s="23"/>
      <c r="B448" s="23"/>
      <c r="C448" s="23"/>
      <c r="D448" s="23"/>
      <c r="E448" s="23"/>
      <c r="F448" s="23"/>
      <c r="G448" s="23"/>
      <c r="H448" s="23"/>
    </row>
    <row r="449" spans="1:8" x14ac:dyDescent="0.2">
      <c r="A449" s="23"/>
      <c r="B449" s="23"/>
      <c r="C449" s="23"/>
      <c r="D449" s="23"/>
      <c r="E449" s="23"/>
      <c r="F449" s="23"/>
      <c r="G449" s="23"/>
      <c r="H449" s="23"/>
    </row>
    <row r="450" spans="1:8" x14ac:dyDescent="0.2">
      <c r="A450" s="23"/>
      <c r="B450" s="23"/>
      <c r="C450" s="23"/>
      <c r="D450" s="23"/>
      <c r="E450" s="23"/>
      <c r="F450" s="23"/>
      <c r="G450" s="23"/>
      <c r="H450" s="23"/>
    </row>
    <row r="451" spans="1:8" x14ac:dyDescent="0.2">
      <c r="A451" s="23"/>
      <c r="B451" s="23"/>
      <c r="C451" s="23"/>
      <c r="D451" s="23"/>
      <c r="E451" s="23"/>
      <c r="F451" s="23"/>
      <c r="G451" s="23"/>
      <c r="H451" s="23"/>
    </row>
    <row r="452" spans="1:8" x14ac:dyDescent="0.2">
      <c r="A452" s="23"/>
      <c r="B452" s="23"/>
      <c r="C452" s="23"/>
      <c r="D452" s="23"/>
      <c r="E452" s="23"/>
      <c r="F452" s="23"/>
      <c r="G452" s="23"/>
      <c r="H452" s="23"/>
    </row>
    <row r="453" spans="1:8" x14ac:dyDescent="0.2">
      <c r="A453" s="23"/>
      <c r="B453" s="23"/>
      <c r="C453" s="23"/>
      <c r="D453" s="23"/>
      <c r="E453" s="23"/>
      <c r="F453" s="23"/>
      <c r="G453" s="23"/>
      <c r="H453" s="23"/>
    </row>
    <row r="454" spans="1:8" x14ac:dyDescent="0.2">
      <c r="A454" s="23"/>
      <c r="B454" s="23"/>
      <c r="C454" s="23"/>
      <c r="D454" s="23"/>
      <c r="E454" s="23"/>
      <c r="F454" s="23"/>
      <c r="G454" s="23"/>
      <c r="H454" s="23"/>
    </row>
    <row r="455" spans="1:8" x14ac:dyDescent="0.2">
      <c r="A455" s="23"/>
      <c r="B455" s="23"/>
      <c r="C455" s="23"/>
      <c r="D455" s="23"/>
      <c r="E455" s="23"/>
      <c r="F455" s="23"/>
      <c r="G455" s="23"/>
      <c r="H455" s="23"/>
    </row>
    <row r="456" spans="1:8" x14ac:dyDescent="0.2">
      <c r="A456" s="23"/>
      <c r="B456" s="23"/>
      <c r="C456" s="23"/>
      <c r="D456" s="23"/>
      <c r="E456" s="23"/>
      <c r="F456" s="23"/>
      <c r="G456" s="23"/>
      <c r="H456" s="23"/>
    </row>
    <row r="457" spans="1:8" x14ac:dyDescent="0.2">
      <c r="A457" s="23"/>
      <c r="B457" s="23"/>
      <c r="C457" s="23"/>
      <c r="D457" s="23"/>
      <c r="E457" s="23"/>
      <c r="F457" s="23"/>
      <c r="G457" s="23"/>
      <c r="H457" s="23"/>
    </row>
    <row r="458" spans="1:8" x14ac:dyDescent="0.2">
      <c r="A458" s="23"/>
      <c r="B458" s="23"/>
      <c r="C458" s="23"/>
      <c r="D458" s="23"/>
      <c r="E458" s="23"/>
      <c r="F458" s="23"/>
      <c r="G458" s="23"/>
      <c r="H458" s="23"/>
    </row>
    <row r="459" spans="1:8" x14ac:dyDescent="0.2">
      <c r="A459" s="23"/>
      <c r="B459" s="23"/>
      <c r="C459" s="23"/>
      <c r="D459" s="23"/>
      <c r="E459" s="23"/>
      <c r="F459" s="23"/>
      <c r="G459" s="23"/>
      <c r="H459" s="23"/>
    </row>
    <row r="460" spans="1:8" x14ac:dyDescent="0.2">
      <c r="A460" s="23"/>
      <c r="B460" s="23"/>
      <c r="C460" s="23"/>
      <c r="D460" s="23"/>
      <c r="E460" s="23"/>
      <c r="F460" s="23"/>
      <c r="G460" s="23"/>
      <c r="H460" s="23"/>
    </row>
    <row r="461" spans="1:8" x14ac:dyDescent="0.2">
      <c r="A461" s="23"/>
      <c r="B461" s="23"/>
      <c r="C461" s="23"/>
      <c r="D461" s="23"/>
      <c r="E461" s="23"/>
      <c r="F461" s="23"/>
      <c r="G461" s="23"/>
      <c r="H461" s="23"/>
    </row>
    <row r="462" spans="1:8" x14ac:dyDescent="0.2">
      <c r="A462" s="23"/>
      <c r="B462" s="23"/>
      <c r="C462" s="23"/>
      <c r="D462" s="23"/>
      <c r="E462" s="23"/>
      <c r="F462" s="23"/>
      <c r="G462" s="23"/>
      <c r="H462" s="23"/>
    </row>
    <row r="463" spans="1:8" x14ac:dyDescent="0.2">
      <c r="A463" s="23"/>
      <c r="B463" s="23"/>
      <c r="C463" s="23"/>
      <c r="D463" s="23"/>
      <c r="E463" s="23"/>
      <c r="F463" s="23"/>
      <c r="G463" s="23"/>
      <c r="H463" s="23"/>
    </row>
    <row r="464" spans="1:8" x14ac:dyDescent="0.2">
      <c r="A464" s="23"/>
      <c r="B464" s="23"/>
      <c r="C464" s="23"/>
      <c r="D464" s="23"/>
      <c r="E464" s="23"/>
      <c r="F464" s="23"/>
      <c r="G464" s="23"/>
      <c r="H464" s="23"/>
    </row>
    <row r="465" spans="1:8" x14ac:dyDescent="0.2">
      <c r="A465" s="23"/>
      <c r="B465" s="23"/>
      <c r="C465" s="23"/>
      <c r="D465" s="23"/>
      <c r="E465" s="23"/>
      <c r="F465" s="23"/>
      <c r="G465" s="23"/>
      <c r="H465" s="23"/>
    </row>
    <row r="466" spans="1:8" x14ac:dyDescent="0.2">
      <c r="A466" s="23"/>
      <c r="B466" s="23"/>
      <c r="C466" s="23"/>
      <c r="D466" s="23"/>
      <c r="E466" s="23"/>
      <c r="F466" s="23"/>
      <c r="G466" s="23"/>
      <c r="H466" s="23"/>
    </row>
    <row r="467" spans="1:8" x14ac:dyDescent="0.2">
      <c r="A467" s="23"/>
      <c r="B467" s="23"/>
      <c r="C467" s="23"/>
      <c r="D467" s="23"/>
      <c r="E467" s="23"/>
      <c r="F467" s="23"/>
      <c r="G467" s="23"/>
      <c r="H467" s="23"/>
    </row>
    <row r="468" spans="1:8" x14ac:dyDescent="0.2">
      <c r="A468" s="23"/>
      <c r="B468" s="23"/>
      <c r="C468" s="23"/>
      <c r="D468" s="23"/>
      <c r="E468" s="23"/>
      <c r="F468" s="23"/>
      <c r="G468" s="23"/>
      <c r="H468" s="23"/>
    </row>
    <row r="469" spans="1:8" x14ac:dyDescent="0.2">
      <c r="A469" s="23"/>
      <c r="B469" s="23"/>
      <c r="C469" s="23"/>
      <c r="D469" s="23"/>
      <c r="E469" s="23"/>
      <c r="F469" s="23"/>
      <c r="G469" s="23"/>
      <c r="H469" s="23"/>
    </row>
    <row r="470" spans="1:8" x14ac:dyDescent="0.2">
      <c r="A470" s="23"/>
      <c r="B470" s="23"/>
      <c r="C470" s="23"/>
      <c r="D470" s="23"/>
      <c r="E470" s="23"/>
      <c r="F470" s="23"/>
      <c r="G470" s="23"/>
      <c r="H470" s="23"/>
    </row>
    <row r="471" spans="1:8" x14ac:dyDescent="0.2">
      <c r="A471" s="23"/>
      <c r="B471" s="23"/>
      <c r="C471" s="23"/>
      <c r="D471" s="23"/>
      <c r="E471" s="23"/>
      <c r="F471" s="23"/>
      <c r="G471" s="23"/>
      <c r="H471" s="23"/>
    </row>
    <row r="472" spans="1:8" x14ac:dyDescent="0.2">
      <c r="A472" s="23"/>
      <c r="B472" s="23"/>
      <c r="C472" s="23"/>
      <c r="D472" s="23"/>
      <c r="E472" s="23"/>
      <c r="F472" s="23"/>
      <c r="G472" s="23"/>
      <c r="H472" s="23"/>
    </row>
    <row r="473" spans="1:8" x14ac:dyDescent="0.2">
      <c r="A473" s="23"/>
      <c r="B473" s="23"/>
      <c r="C473" s="23"/>
      <c r="D473" s="23"/>
      <c r="E473" s="23"/>
      <c r="F473" s="23"/>
      <c r="G473" s="23"/>
      <c r="H473" s="23"/>
    </row>
    <row r="474" spans="1:8" x14ac:dyDescent="0.2">
      <c r="A474" s="23"/>
      <c r="B474" s="23"/>
      <c r="C474" s="23"/>
      <c r="D474" s="23"/>
      <c r="E474" s="23"/>
      <c r="F474" s="23"/>
      <c r="G474" s="23"/>
      <c r="H474" s="23"/>
    </row>
    <row r="475" spans="1:8" x14ac:dyDescent="0.2">
      <c r="A475" s="23"/>
      <c r="B475" s="23"/>
      <c r="C475" s="23"/>
      <c r="D475" s="23"/>
      <c r="E475" s="23"/>
      <c r="F475" s="23"/>
      <c r="G475" s="23"/>
      <c r="H475" s="23"/>
    </row>
    <row r="476" spans="1:8" x14ac:dyDescent="0.2">
      <c r="A476" s="23"/>
      <c r="B476" s="23"/>
      <c r="C476" s="23"/>
      <c r="D476" s="23"/>
      <c r="E476" s="23"/>
      <c r="F476" s="23"/>
      <c r="G476" s="23"/>
      <c r="H476" s="23"/>
    </row>
    <row r="477" spans="1:8" x14ac:dyDescent="0.2">
      <c r="A477" s="23"/>
      <c r="B477" s="23"/>
      <c r="C477" s="23"/>
      <c r="D477" s="23"/>
      <c r="E477" s="23"/>
      <c r="F477" s="23"/>
      <c r="G477" s="23"/>
      <c r="H477" s="23"/>
    </row>
    <row r="478" spans="1:8" x14ac:dyDescent="0.2">
      <c r="A478" s="23"/>
      <c r="B478" s="23"/>
      <c r="C478" s="23"/>
      <c r="D478" s="23"/>
      <c r="E478" s="23"/>
      <c r="F478" s="23"/>
      <c r="G478" s="23"/>
      <c r="H478" s="23"/>
    </row>
    <row r="479" spans="1:8" x14ac:dyDescent="0.2">
      <c r="A479" s="23"/>
      <c r="B479" s="23"/>
      <c r="C479" s="23"/>
      <c r="D479" s="23"/>
      <c r="E479" s="23"/>
      <c r="F479" s="23"/>
      <c r="G479" s="23"/>
      <c r="H479" s="23"/>
    </row>
    <row r="480" spans="1:8" x14ac:dyDescent="0.2">
      <c r="A480" s="23"/>
      <c r="B480" s="23"/>
      <c r="C480" s="23"/>
      <c r="D480" s="23"/>
      <c r="E480" s="23"/>
      <c r="F480" s="23"/>
      <c r="G480" s="23"/>
      <c r="H480" s="23"/>
    </row>
    <row r="481" spans="1:8" x14ac:dyDescent="0.2">
      <c r="A481" s="23"/>
      <c r="B481" s="23"/>
      <c r="C481" s="23"/>
      <c r="D481" s="23"/>
      <c r="E481" s="23"/>
      <c r="F481" s="23"/>
      <c r="G481" s="23"/>
      <c r="H481" s="23"/>
    </row>
    <row r="482" spans="1:8" x14ac:dyDescent="0.2">
      <c r="A482" s="23"/>
      <c r="B482" s="23"/>
      <c r="C482" s="23"/>
      <c r="D482" s="23"/>
      <c r="E482" s="23"/>
      <c r="F482" s="23"/>
      <c r="G482" s="23"/>
      <c r="H482" s="23"/>
    </row>
    <row r="483" spans="1:8" x14ac:dyDescent="0.2">
      <c r="A483" s="23"/>
      <c r="B483" s="23"/>
      <c r="C483" s="23"/>
      <c r="D483" s="23"/>
      <c r="E483" s="23"/>
      <c r="F483" s="23"/>
      <c r="G483" s="23"/>
      <c r="H483" s="23"/>
    </row>
    <row r="484" spans="1:8" x14ac:dyDescent="0.2">
      <c r="A484" s="23"/>
      <c r="B484" s="23"/>
      <c r="C484" s="23"/>
      <c r="D484" s="23"/>
      <c r="E484" s="23"/>
      <c r="F484" s="23"/>
      <c r="G484" s="23"/>
      <c r="H484" s="23"/>
    </row>
    <row r="485" spans="1:8" x14ac:dyDescent="0.2">
      <c r="A485" s="23"/>
      <c r="B485" s="23"/>
      <c r="C485" s="23"/>
      <c r="D485" s="23"/>
      <c r="E485" s="23"/>
      <c r="F485" s="23"/>
      <c r="G485" s="23"/>
      <c r="H485" s="23"/>
    </row>
    <row r="486" spans="1:8" x14ac:dyDescent="0.2">
      <c r="A486" s="23"/>
      <c r="B486" s="23"/>
      <c r="C486" s="23"/>
      <c r="D486" s="23"/>
      <c r="E486" s="23"/>
      <c r="F486" s="23"/>
      <c r="G486" s="23"/>
      <c r="H486" s="23"/>
    </row>
    <row r="487" spans="1:8" x14ac:dyDescent="0.2">
      <c r="A487" s="23"/>
      <c r="B487" s="23"/>
      <c r="C487" s="23"/>
      <c r="D487" s="23"/>
      <c r="E487" s="23"/>
      <c r="F487" s="23"/>
      <c r="G487" s="23"/>
      <c r="H487" s="23"/>
    </row>
    <row r="488" spans="1:8" x14ac:dyDescent="0.2">
      <c r="A488" s="23"/>
      <c r="B488" s="23"/>
      <c r="C488" s="23"/>
      <c r="D488" s="23"/>
      <c r="E488" s="23"/>
      <c r="F488" s="23"/>
      <c r="G488" s="23"/>
      <c r="H488" s="23"/>
    </row>
    <row r="489" spans="1:8" x14ac:dyDescent="0.2">
      <c r="A489" s="23"/>
      <c r="B489" s="23"/>
      <c r="C489" s="23"/>
      <c r="D489" s="23"/>
      <c r="E489" s="23"/>
      <c r="F489" s="23"/>
      <c r="G489" s="23"/>
      <c r="H489" s="23"/>
    </row>
    <row r="490" spans="1:8" x14ac:dyDescent="0.2">
      <c r="A490" s="23"/>
      <c r="B490" s="23"/>
      <c r="C490" s="23"/>
      <c r="D490" s="23"/>
      <c r="E490" s="23"/>
      <c r="F490" s="23"/>
      <c r="G490" s="23"/>
      <c r="H490" s="23"/>
    </row>
    <row r="491" spans="1:8" x14ac:dyDescent="0.2">
      <c r="A491" s="23"/>
      <c r="B491" s="23"/>
      <c r="C491" s="23"/>
      <c r="D491" s="23"/>
      <c r="E491" s="23"/>
      <c r="F491" s="23"/>
      <c r="G491" s="23"/>
      <c r="H491" s="23"/>
    </row>
    <row r="492" spans="1:8" x14ac:dyDescent="0.2">
      <c r="A492" s="33"/>
      <c r="B492" s="33"/>
      <c r="C492" s="23"/>
      <c r="D492" s="23"/>
      <c r="E492" s="23"/>
      <c r="F492" s="23"/>
      <c r="G492" s="23"/>
      <c r="H492" s="23"/>
    </row>
    <row r="493" spans="1:8" x14ac:dyDescent="0.2">
      <c r="A493" s="33"/>
      <c r="B493" s="33"/>
      <c r="C493" s="23"/>
      <c r="D493" s="23"/>
      <c r="E493" s="23"/>
      <c r="F493" s="23"/>
      <c r="G493" s="23"/>
      <c r="H493" s="23"/>
    </row>
    <row r="494" spans="1:8" x14ac:dyDescent="0.2">
      <c r="A494" s="33"/>
      <c r="B494" s="33"/>
      <c r="C494" s="23"/>
      <c r="D494" s="23"/>
      <c r="E494" s="23"/>
      <c r="F494" s="23"/>
      <c r="G494" s="23"/>
      <c r="H494" s="23"/>
    </row>
    <row r="495" spans="1:8" x14ac:dyDescent="0.2">
      <c r="A495" s="33"/>
      <c r="B495" s="33"/>
      <c r="C495" s="23"/>
      <c r="D495" s="23"/>
      <c r="E495" s="23"/>
      <c r="F495" s="23"/>
      <c r="G495" s="23"/>
      <c r="H495" s="23"/>
    </row>
    <row r="496" spans="1:8" x14ac:dyDescent="0.2">
      <c r="A496" s="33"/>
      <c r="B496" s="33"/>
      <c r="C496" s="23"/>
      <c r="D496" s="23"/>
      <c r="E496" s="23"/>
      <c r="F496" s="23"/>
      <c r="G496" s="23"/>
      <c r="H496" s="23"/>
    </row>
    <row r="497" spans="1:8" x14ac:dyDescent="0.2">
      <c r="A497" s="33"/>
      <c r="B497" s="33"/>
      <c r="C497" s="23"/>
      <c r="D497" s="23"/>
      <c r="E497" s="23"/>
      <c r="F497" s="23"/>
      <c r="G497" s="23"/>
      <c r="H497" s="23"/>
    </row>
    <row r="498" spans="1:8" x14ac:dyDescent="0.2">
      <c r="A498" s="33"/>
      <c r="B498" s="33"/>
      <c r="C498" s="23"/>
      <c r="D498" s="23"/>
      <c r="E498" s="23"/>
      <c r="F498" s="23"/>
      <c r="G498" s="23"/>
      <c r="H498" s="23"/>
    </row>
    <row r="499" spans="1:8" x14ac:dyDescent="0.2">
      <c r="A499" s="33"/>
      <c r="B499" s="33"/>
      <c r="C499" s="23"/>
      <c r="D499" s="23"/>
      <c r="E499" s="23"/>
      <c r="F499" s="23"/>
      <c r="G499" s="23"/>
      <c r="H499" s="23"/>
    </row>
    <row r="500" spans="1:8" x14ac:dyDescent="0.2">
      <c r="A500" s="33"/>
      <c r="B500" s="33"/>
      <c r="C500" s="23"/>
      <c r="D500" s="23"/>
      <c r="E500" s="23"/>
      <c r="F500" s="23"/>
      <c r="G500" s="23"/>
      <c r="H500" s="23"/>
    </row>
    <row r="501" spans="1:8" x14ac:dyDescent="0.2">
      <c r="A501" s="33"/>
      <c r="B501" s="33"/>
      <c r="C501" s="23"/>
      <c r="D501" s="23"/>
      <c r="E501" s="23"/>
      <c r="F501" s="23"/>
      <c r="G501" s="23"/>
      <c r="H501" s="23"/>
    </row>
    <row r="502" spans="1:8" x14ac:dyDescent="0.2">
      <c r="A502" s="33"/>
      <c r="B502" s="33"/>
      <c r="C502" s="23"/>
      <c r="D502" s="23"/>
      <c r="E502" s="23"/>
      <c r="F502" s="23"/>
      <c r="G502" s="23"/>
      <c r="H502" s="23"/>
    </row>
    <row r="503" spans="1:8" x14ac:dyDescent="0.2">
      <c r="A503" s="33"/>
      <c r="B503" s="33"/>
      <c r="C503" s="23"/>
      <c r="D503" s="23"/>
      <c r="E503" s="23"/>
      <c r="F503" s="23"/>
      <c r="G503" s="23"/>
      <c r="H503" s="23"/>
    </row>
    <row r="504" spans="1:8" x14ac:dyDescent="0.2">
      <c r="A504" s="33"/>
      <c r="C504" s="23"/>
      <c r="D504" s="23"/>
      <c r="E504" s="23"/>
      <c r="F504" s="23"/>
      <c r="G504" s="23"/>
      <c r="H504" s="23"/>
    </row>
  </sheetData>
  <sheetProtection password="CC6F" sheet="1" selectLockedCells="1"/>
  <mergeCells count="40">
    <mergeCell ref="A35:H35"/>
    <mergeCell ref="A36:D36"/>
    <mergeCell ref="E36:H36"/>
    <mergeCell ref="A37:D37"/>
    <mergeCell ref="A1:H1"/>
    <mergeCell ref="A2:H2"/>
    <mergeCell ref="A3:H3"/>
    <mergeCell ref="A4:H4"/>
    <mergeCell ref="A5:H5"/>
    <mergeCell ref="E37:H37"/>
    <mergeCell ref="A38:H38"/>
    <mergeCell ref="E81:H81"/>
    <mergeCell ref="A44:H44"/>
    <mergeCell ref="A45:H45"/>
    <mergeCell ref="A77:D77"/>
    <mergeCell ref="E77:H77"/>
    <mergeCell ref="A39:H39"/>
    <mergeCell ref="A40:D40"/>
    <mergeCell ref="E40:H40"/>
    <mergeCell ref="A43:H43"/>
    <mergeCell ref="A41:H41"/>
    <mergeCell ref="A42:H42"/>
    <mergeCell ref="A82:H82"/>
    <mergeCell ref="A83:H83"/>
    <mergeCell ref="A84:H84"/>
    <mergeCell ref="A86:H86"/>
    <mergeCell ref="A78:D78"/>
    <mergeCell ref="E78:H78"/>
    <mergeCell ref="A79:H79"/>
    <mergeCell ref="A80:H80"/>
    <mergeCell ref="A81:D81"/>
    <mergeCell ref="A85:H85"/>
    <mergeCell ref="A121:H121"/>
    <mergeCell ref="A122:D122"/>
    <mergeCell ref="E122:H122"/>
    <mergeCell ref="A118:D118"/>
    <mergeCell ref="E118:H118"/>
    <mergeCell ref="A119:D119"/>
    <mergeCell ref="E119:H119"/>
    <mergeCell ref="A120:H120"/>
  </mergeCells>
  <printOptions horizontalCentered="1"/>
  <pageMargins left="0.7" right="0.7" top="1.0462499999999999" bottom="0.75" header="0.3" footer="0.3"/>
  <pageSetup paperSize="9" scale="89" orientation="landscape" r:id="rId1"/>
  <headerFooter>
    <oddHeader>&amp;C&amp;"-,Tučné"&amp;12 Evidencia zamestnancov poskytovateľa sociálnej služby v zariadení&amp;"-,Normálne" 
&amp;"-,Tučné"v rozpočtovom roku 2022</oddHeader>
    <oddFooter>&amp;C&amp;10Strana &amp;P</oddFooter>
  </headerFooter>
  <rowBreaks count="5" manualBreakCount="5">
    <brk id="40" max="16383" man="1"/>
    <brk id="81" max="16383" man="1"/>
    <brk id="122" max="16383" man="1"/>
    <brk id="200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Súhrnný výkaz 2Q 2022</vt:lpstr>
      <vt:lpstr>Osobitné údaje k výnimke z NV</vt:lpstr>
      <vt:lpstr>Zoznam prijímateľov 2022</vt:lpstr>
      <vt:lpstr>Evidencia samoplatcov 2Q 2022 </vt:lpstr>
      <vt:lpstr>Apríl 2022</vt:lpstr>
      <vt:lpstr>Máj 2022</vt:lpstr>
      <vt:lpstr>Jún 2022</vt:lpstr>
      <vt:lpstr>Výpočet</vt:lpstr>
      <vt:lpstr>Evidencia zamestnancov 2022</vt:lpstr>
      <vt:lpstr>Čestné vyhlásenie</vt:lpstr>
      <vt:lpstr>zoznam</vt:lpstr>
    </vt:vector>
  </TitlesOfParts>
  <Company>MPSVR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Čajdíková Eva</dc:creator>
  <cp:lastModifiedBy>Čajdíková Eva</cp:lastModifiedBy>
  <cp:lastPrinted>2022-06-13T10:14:30Z</cp:lastPrinted>
  <dcterms:created xsi:type="dcterms:W3CDTF">2020-02-20T12:11:47Z</dcterms:created>
  <dcterms:modified xsi:type="dcterms:W3CDTF">2022-07-08T14:57:03Z</dcterms:modified>
</cp:coreProperties>
</file>