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saveExternalLinkValues="0"/>
  <mc:AlternateContent xmlns:mc="http://schemas.openxmlformats.org/markup-compatibility/2006">
    <mc:Choice Requires="x15">
      <x15ac:absPath xmlns:x15ac="http://schemas.microsoft.com/office/spreadsheetml/2010/11/ac" url="C:\Users\cajdikova\Desktop\Documents\AAA ZUCTOVANIA\2026\1Q 2026\"/>
    </mc:Choice>
  </mc:AlternateContent>
  <bookViews>
    <workbookView xWindow="0" yWindow="0" windowWidth="28800" windowHeight="11865" tabRatio="858"/>
  </bookViews>
  <sheets>
    <sheet name="Súhrnný výkaz 1Q 2026" sheetId="27" r:id="rId1"/>
    <sheet name="Prijímatelia 2026" sheetId="51" r:id="rId2"/>
    <sheet name="VZOR Nový zoznam prijímateľov" sheetId="45" state="hidden" r:id="rId3"/>
    <sheet name="Samoplatcovia 1Q 2026" sheetId="36" r:id="rId4"/>
    <sheet name="Január 2026" sheetId="39" r:id="rId5"/>
    <sheet name="Február 2026" sheetId="41" r:id="rId6"/>
    <sheet name="Marec 2026" sheetId="42" r:id="rId7"/>
    <sheet name="Výpočet" sheetId="43" r:id="rId8"/>
    <sheet name="Čestné vyhlásenie" sheetId="50" r:id="rId9"/>
    <sheet name="zoznam" sheetId="14" state="hidden" r:id="rId10"/>
  </sheets>
  <definedNames>
    <definedName name="_xlnm.Print_Area" localSheetId="8">'Čestné vyhlásenie'!$A$1:$I$48</definedName>
  </definedNames>
  <calcPr calcId="162913"/>
</workbook>
</file>

<file path=xl/calcChain.xml><?xml version="1.0" encoding="utf-8"?>
<calcChain xmlns="http://schemas.openxmlformats.org/spreadsheetml/2006/main">
  <c r="I54" i="51" l="1"/>
  <c r="I55" i="51"/>
  <c r="I56" i="51"/>
  <c r="I57" i="51"/>
  <c r="I58" i="51"/>
  <c r="I59" i="51"/>
  <c r="I60" i="51"/>
  <c r="I61" i="51"/>
  <c r="I62" i="51"/>
  <c r="I63" i="51"/>
  <c r="I64" i="51"/>
  <c r="I65" i="51"/>
  <c r="I66" i="51"/>
  <c r="I67" i="51"/>
  <c r="I68" i="51"/>
  <c r="I69" i="51"/>
  <c r="I70" i="51"/>
  <c r="I71" i="51"/>
  <c r="I72" i="51"/>
  <c r="I73" i="51"/>
  <c r="I74" i="51"/>
  <c r="I75" i="51"/>
  <c r="I76" i="51"/>
  <c r="I77" i="51"/>
  <c r="I78" i="51"/>
  <c r="I79" i="51"/>
  <c r="I80" i="51"/>
  <c r="I81" i="51"/>
  <c r="I82" i="51"/>
  <c r="I53" i="51"/>
  <c r="I11" i="51"/>
  <c r="J11" i="51"/>
  <c r="I12" i="51"/>
  <c r="I13" i="51"/>
  <c r="J13" i="51"/>
  <c r="I14" i="51"/>
  <c r="J14" i="51"/>
  <c r="I15" i="51"/>
  <c r="J15" i="51"/>
  <c r="I16" i="51"/>
  <c r="J16" i="51"/>
  <c r="I17" i="51"/>
  <c r="I18" i="51"/>
  <c r="I19" i="51"/>
  <c r="I20" i="51"/>
  <c r="I21" i="51"/>
  <c r="I22" i="51"/>
  <c r="I23" i="51"/>
  <c r="I24" i="51"/>
  <c r="I25" i="51"/>
  <c r="I26" i="51"/>
  <c r="I27" i="51"/>
  <c r="I28" i="51"/>
  <c r="I29" i="51"/>
  <c r="I30" i="51"/>
  <c r="I31" i="51"/>
  <c r="I32" i="51"/>
  <c r="I33" i="51"/>
  <c r="I34" i="51"/>
  <c r="I35" i="51"/>
  <c r="I36" i="51"/>
  <c r="I37" i="51"/>
  <c r="I38" i="51"/>
  <c r="I39" i="51"/>
  <c r="I10" i="51"/>
  <c r="J10" i="51"/>
  <c r="F9" i="36"/>
  <c r="F10" i="36"/>
  <c r="F11" i="36"/>
  <c r="F12" i="36"/>
  <c r="F13" i="36"/>
  <c r="F14" i="36"/>
  <c r="F15" i="36"/>
  <c r="F16" i="36"/>
  <c r="F17" i="36"/>
  <c r="F18" i="36"/>
  <c r="F19" i="36"/>
  <c r="F20" i="36"/>
  <c r="F21" i="36"/>
  <c r="F22" i="36"/>
  <c r="F23" i="36"/>
  <c r="F24" i="36"/>
  <c r="F25" i="36"/>
  <c r="F26" i="36"/>
  <c r="F27" i="36"/>
  <c r="F28" i="36"/>
  <c r="F29" i="36"/>
  <c r="F30" i="36"/>
  <c r="F31" i="36"/>
  <c r="F32" i="36"/>
  <c r="F33" i="36"/>
  <c r="F34" i="36"/>
  <c r="F35" i="36"/>
  <c r="F36" i="36"/>
  <c r="F37" i="36"/>
  <c r="F38" i="36"/>
  <c r="F39" i="36"/>
  <c r="F40" i="36"/>
  <c r="F41" i="36"/>
  <c r="F8" i="36"/>
  <c r="F42" i="36"/>
  <c r="C16" i="27"/>
  <c r="C22" i="27"/>
  <c r="A45" i="51"/>
  <c r="A1" i="51"/>
  <c r="L9" i="51"/>
  <c r="A521" i="51"/>
  <c r="A522" i="51"/>
  <c r="A523" i="51"/>
  <c r="A524" i="51"/>
  <c r="A520" i="51"/>
  <c r="A478" i="51"/>
  <c r="A479" i="51"/>
  <c r="A480" i="51"/>
  <c r="A481" i="51"/>
  <c r="A477" i="51"/>
  <c r="A436" i="51"/>
  <c r="A437" i="51"/>
  <c r="A438" i="51"/>
  <c r="A439" i="51"/>
  <c r="A435" i="51"/>
  <c r="A393" i="51"/>
  <c r="A394" i="51"/>
  <c r="A395" i="51"/>
  <c r="A396" i="51"/>
  <c r="A392" i="51"/>
  <c r="A351" i="51"/>
  <c r="A352" i="51"/>
  <c r="A353" i="51"/>
  <c r="A354" i="51"/>
  <c r="A350" i="51"/>
  <c r="A307" i="51"/>
  <c r="A308" i="51"/>
  <c r="A309" i="51"/>
  <c r="A310" i="51"/>
  <c r="A306" i="51"/>
  <c r="A263" i="51"/>
  <c r="A264" i="51"/>
  <c r="A265" i="51"/>
  <c r="A266" i="51"/>
  <c r="A262" i="51"/>
  <c r="A219" i="51"/>
  <c r="A220" i="51"/>
  <c r="A221" i="51"/>
  <c r="A222" i="51"/>
  <c r="A218" i="51"/>
  <c r="A175" i="51"/>
  <c r="A176" i="51"/>
  <c r="A177" i="51"/>
  <c r="A178" i="51"/>
  <c r="A174" i="51"/>
  <c r="A132" i="51"/>
  <c r="A133" i="51"/>
  <c r="A134" i="51"/>
  <c r="A135" i="51"/>
  <c r="A131" i="51"/>
  <c r="A89" i="51"/>
  <c r="A90" i="51"/>
  <c r="A91" i="51"/>
  <c r="A92" i="51"/>
  <c r="A88" i="51"/>
  <c r="A46" i="51"/>
  <c r="A47" i="51"/>
  <c r="A48" i="51"/>
  <c r="A49" i="51"/>
  <c r="A44" i="39"/>
  <c r="J529" i="51"/>
  <c r="J530" i="51"/>
  <c r="J531" i="51"/>
  <c r="J532" i="51"/>
  <c r="J533" i="51"/>
  <c r="J534" i="51"/>
  <c r="J535" i="51"/>
  <c r="J536" i="51"/>
  <c r="J537" i="51"/>
  <c r="J538" i="51"/>
  <c r="J539" i="51"/>
  <c r="J540" i="51"/>
  <c r="J541" i="51"/>
  <c r="J542" i="51"/>
  <c r="J543" i="51"/>
  <c r="J544" i="51"/>
  <c r="J545" i="51"/>
  <c r="J546" i="51"/>
  <c r="J547" i="51"/>
  <c r="J548" i="51"/>
  <c r="J549" i="51"/>
  <c r="J550" i="51"/>
  <c r="J551" i="51"/>
  <c r="J552" i="51"/>
  <c r="J553" i="51"/>
  <c r="J554" i="51"/>
  <c r="J555" i="51"/>
  <c r="J556" i="51"/>
  <c r="J557" i="51"/>
  <c r="J528" i="51"/>
  <c r="I529" i="51"/>
  <c r="I530" i="51"/>
  <c r="I531" i="51"/>
  <c r="I532" i="51"/>
  <c r="I533" i="51"/>
  <c r="I534" i="51"/>
  <c r="I535" i="51"/>
  <c r="I536" i="51"/>
  <c r="I537" i="51"/>
  <c r="I538" i="51"/>
  <c r="I539" i="51"/>
  <c r="I540" i="51"/>
  <c r="I541" i="51"/>
  <c r="I542" i="51"/>
  <c r="I543" i="51"/>
  <c r="I544" i="51"/>
  <c r="I545" i="51"/>
  <c r="I546" i="51"/>
  <c r="I547" i="51"/>
  <c r="I548" i="51"/>
  <c r="I549" i="51"/>
  <c r="I550" i="51"/>
  <c r="I551" i="51"/>
  <c r="I552" i="51"/>
  <c r="I553" i="51"/>
  <c r="I554" i="51"/>
  <c r="I555" i="51"/>
  <c r="I556" i="51"/>
  <c r="I557" i="51"/>
  <c r="I528" i="51"/>
  <c r="J486" i="51"/>
  <c r="J487" i="51"/>
  <c r="J488" i="51"/>
  <c r="J489" i="51"/>
  <c r="J490" i="51"/>
  <c r="J491" i="51"/>
  <c r="J492" i="51"/>
  <c r="J493" i="51"/>
  <c r="J494" i="51"/>
  <c r="J495" i="51"/>
  <c r="J496" i="51"/>
  <c r="J497" i="51"/>
  <c r="J498" i="51"/>
  <c r="J499" i="51"/>
  <c r="J500" i="51"/>
  <c r="J501" i="51"/>
  <c r="J502" i="51"/>
  <c r="J503" i="51"/>
  <c r="J504" i="51"/>
  <c r="J505" i="51"/>
  <c r="J506" i="51"/>
  <c r="J507" i="51"/>
  <c r="J508" i="51"/>
  <c r="J509" i="51"/>
  <c r="J510" i="51"/>
  <c r="J511" i="51"/>
  <c r="J512" i="51"/>
  <c r="J513" i="51"/>
  <c r="J514" i="51"/>
  <c r="J485" i="51"/>
  <c r="I486" i="51"/>
  <c r="I487" i="51"/>
  <c r="I488" i="51"/>
  <c r="I489" i="51"/>
  <c r="I490" i="51"/>
  <c r="I491" i="51"/>
  <c r="I492" i="51"/>
  <c r="I493" i="51"/>
  <c r="I494" i="51"/>
  <c r="I495" i="51"/>
  <c r="I496" i="51"/>
  <c r="I497" i="51"/>
  <c r="I498" i="51"/>
  <c r="I499" i="51"/>
  <c r="I500" i="51"/>
  <c r="I501" i="51"/>
  <c r="I502" i="51"/>
  <c r="I503" i="51"/>
  <c r="I504" i="51"/>
  <c r="I505" i="51"/>
  <c r="I506" i="51"/>
  <c r="I507" i="51"/>
  <c r="I508" i="51"/>
  <c r="I509" i="51"/>
  <c r="I510" i="51"/>
  <c r="I511" i="51"/>
  <c r="I512" i="51"/>
  <c r="I513" i="51"/>
  <c r="I514" i="51"/>
  <c r="I485" i="51"/>
  <c r="J444" i="51"/>
  <c r="J445" i="51"/>
  <c r="J446" i="51"/>
  <c r="J447" i="51"/>
  <c r="J448" i="51"/>
  <c r="J449" i="51"/>
  <c r="J450" i="51"/>
  <c r="J451" i="51"/>
  <c r="J452" i="51"/>
  <c r="J453" i="51"/>
  <c r="J454" i="51"/>
  <c r="J455" i="51"/>
  <c r="J456" i="51"/>
  <c r="J457" i="51"/>
  <c r="J458" i="51"/>
  <c r="J459" i="51"/>
  <c r="J460" i="51"/>
  <c r="J461" i="51"/>
  <c r="J462" i="51"/>
  <c r="J463" i="51"/>
  <c r="J464" i="51"/>
  <c r="J465" i="51"/>
  <c r="J466" i="51"/>
  <c r="J467" i="51"/>
  <c r="J468" i="51"/>
  <c r="J469" i="51"/>
  <c r="J470" i="51"/>
  <c r="J471" i="51"/>
  <c r="J472" i="51"/>
  <c r="J443" i="51"/>
  <c r="I444" i="51"/>
  <c r="I445" i="51"/>
  <c r="I446" i="51"/>
  <c r="I447" i="51"/>
  <c r="I448" i="51"/>
  <c r="I449" i="51"/>
  <c r="I450" i="51"/>
  <c r="I451" i="51"/>
  <c r="I452" i="51"/>
  <c r="I453" i="51"/>
  <c r="I454" i="51"/>
  <c r="I455" i="51"/>
  <c r="I456" i="51"/>
  <c r="I457" i="51"/>
  <c r="I458" i="51"/>
  <c r="I459" i="51"/>
  <c r="I460" i="51"/>
  <c r="I461" i="51"/>
  <c r="I462" i="51"/>
  <c r="I463" i="51"/>
  <c r="I464" i="51"/>
  <c r="I465" i="51"/>
  <c r="I466" i="51"/>
  <c r="I467" i="51"/>
  <c r="I468" i="51"/>
  <c r="I469" i="51"/>
  <c r="I470" i="51"/>
  <c r="I471" i="51"/>
  <c r="I472" i="51"/>
  <c r="I443" i="51"/>
  <c r="J401" i="51"/>
  <c r="J402" i="51"/>
  <c r="J403" i="51"/>
  <c r="J404" i="51"/>
  <c r="J405" i="51"/>
  <c r="J406" i="51"/>
  <c r="J407" i="51"/>
  <c r="J408" i="51"/>
  <c r="J409" i="51"/>
  <c r="J410" i="51"/>
  <c r="J411" i="51"/>
  <c r="J412" i="51"/>
  <c r="J413" i="51"/>
  <c r="J414" i="51"/>
  <c r="J415" i="51"/>
  <c r="J416" i="51"/>
  <c r="J417" i="51"/>
  <c r="J418" i="51"/>
  <c r="J419" i="51"/>
  <c r="J420" i="51"/>
  <c r="J421" i="51"/>
  <c r="J422" i="51"/>
  <c r="J423" i="51"/>
  <c r="J424" i="51"/>
  <c r="J425" i="51"/>
  <c r="J426" i="51"/>
  <c r="J427" i="51"/>
  <c r="J428" i="51"/>
  <c r="J429" i="51"/>
  <c r="J400" i="51"/>
  <c r="I401" i="51"/>
  <c r="I402" i="51"/>
  <c r="I403" i="51"/>
  <c r="I404" i="51"/>
  <c r="I405" i="51"/>
  <c r="I406" i="51"/>
  <c r="I407" i="51"/>
  <c r="I408" i="51"/>
  <c r="I409" i="51"/>
  <c r="I410" i="51"/>
  <c r="I411" i="51"/>
  <c r="I412" i="51"/>
  <c r="I413" i="51"/>
  <c r="I414" i="51"/>
  <c r="I415" i="51"/>
  <c r="I416" i="51"/>
  <c r="I417" i="51"/>
  <c r="I418" i="51"/>
  <c r="I419" i="51"/>
  <c r="I420" i="51"/>
  <c r="I421" i="51"/>
  <c r="I422" i="51"/>
  <c r="I423" i="51"/>
  <c r="I424" i="51"/>
  <c r="I425" i="51"/>
  <c r="I426" i="51"/>
  <c r="I427" i="51"/>
  <c r="I428" i="51"/>
  <c r="I429" i="51"/>
  <c r="I400" i="51"/>
  <c r="J359" i="51"/>
  <c r="J360" i="51"/>
  <c r="J361" i="51"/>
  <c r="J362" i="51"/>
  <c r="J363" i="51"/>
  <c r="J364" i="51"/>
  <c r="J365" i="51"/>
  <c r="J366" i="51"/>
  <c r="J367" i="51"/>
  <c r="J368" i="51"/>
  <c r="J369" i="51"/>
  <c r="J370" i="51"/>
  <c r="J371" i="51"/>
  <c r="J372" i="51"/>
  <c r="J373" i="51"/>
  <c r="J374" i="51"/>
  <c r="J375" i="51"/>
  <c r="J376" i="51"/>
  <c r="J377" i="51"/>
  <c r="J378" i="51"/>
  <c r="J379" i="51"/>
  <c r="J380" i="51"/>
  <c r="J381" i="51"/>
  <c r="J382" i="51"/>
  <c r="J383" i="51"/>
  <c r="J384" i="51"/>
  <c r="J385" i="51"/>
  <c r="J386" i="51"/>
  <c r="J387" i="51"/>
  <c r="J358" i="51"/>
  <c r="I359" i="51"/>
  <c r="I360" i="51"/>
  <c r="I361" i="51"/>
  <c r="I362" i="51"/>
  <c r="I363" i="51"/>
  <c r="I364" i="51"/>
  <c r="I365" i="51"/>
  <c r="I366" i="51"/>
  <c r="I367" i="51"/>
  <c r="I368" i="51"/>
  <c r="I369" i="51"/>
  <c r="I370" i="51"/>
  <c r="I371" i="51"/>
  <c r="I372" i="51"/>
  <c r="I373" i="51"/>
  <c r="I374" i="51"/>
  <c r="I375" i="51"/>
  <c r="I376" i="51"/>
  <c r="I377" i="51"/>
  <c r="I378" i="51"/>
  <c r="I379" i="51"/>
  <c r="I380" i="51"/>
  <c r="I381" i="51"/>
  <c r="I382" i="51"/>
  <c r="I383" i="51"/>
  <c r="I384" i="51"/>
  <c r="I385" i="51"/>
  <c r="I386" i="51"/>
  <c r="I387" i="51"/>
  <c r="I358" i="51"/>
  <c r="J315" i="51"/>
  <c r="J316" i="51"/>
  <c r="J317" i="51"/>
  <c r="J318" i="51"/>
  <c r="J319" i="51"/>
  <c r="J320" i="51"/>
  <c r="J321" i="51"/>
  <c r="J322" i="51"/>
  <c r="J323" i="51"/>
  <c r="J324" i="51"/>
  <c r="J325" i="51"/>
  <c r="J326" i="51"/>
  <c r="J327" i="51"/>
  <c r="J328" i="51"/>
  <c r="J329" i="51"/>
  <c r="J330" i="51"/>
  <c r="J331" i="51"/>
  <c r="J332" i="51"/>
  <c r="J333" i="51"/>
  <c r="J334" i="51"/>
  <c r="J335" i="51"/>
  <c r="J336" i="51"/>
  <c r="J337" i="51"/>
  <c r="J338" i="51"/>
  <c r="J339" i="51"/>
  <c r="J340" i="51"/>
  <c r="J341" i="51"/>
  <c r="J342" i="51"/>
  <c r="J343" i="51"/>
  <c r="J314" i="51"/>
  <c r="I315" i="51"/>
  <c r="I316" i="51"/>
  <c r="I317" i="51"/>
  <c r="I318" i="51"/>
  <c r="I319" i="51"/>
  <c r="I320" i="51"/>
  <c r="I321" i="51"/>
  <c r="I322" i="51"/>
  <c r="I323" i="51"/>
  <c r="I324" i="51"/>
  <c r="I325" i="51"/>
  <c r="I326" i="51"/>
  <c r="I327" i="51"/>
  <c r="I328" i="51"/>
  <c r="I329" i="51"/>
  <c r="I330" i="51"/>
  <c r="I331" i="51"/>
  <c r="I332" i="51"/>
  <c r="I333" i="51"/>
  <c r="I334" i="51"/>
  <c r="I335" i="51"/>
  <c r="I336" i="51"/>
  <c r="I337" i="51"/>
  <c r="I338" i="51"/>
  <c r="I339" i="51"/>
  <c r="I340" i="51"/>
  <c r="I341" i="51"/>
  <c r="I342" i="51"/>
  <c r="I343" i="51"/>
  <c r="I314" i="51"/>
  <c r="J271" i="51"/>
  <c r="J272" i="51"/>
  <c r="J273" i="51"/>
  <c r="J274" i="51"/>
  <c r="J275" i="51"/>
  <c r="J276" i="51"/>
  <c r="J277" i="51"/>
  <c r="J278" i="51"/>
  <c r="J279" i="51"/>
  <c r="J280" i="51"/>
  <c r="J281" i="51"/>
  <c r="J282" i="51"/>
  <c r="J283" i="51"/>
  <c r="J284" i="51"/>
  <c r="J285" i="51"/>
  <c r="J286" i="51"/>
  <c r="J287" i="51"/>
  <c r="J288" i="51"/>
  <c r="J289" i="51"/>
  <c r="J290" i="51"/>
  <c r="J291" i="51"/>
  <c r="J292" i="51"/>
  <c r="J293" i="51"/>
  <c r="J294" i="51"/>
  <c r="J295" i="51"/>
  <c r="J296" i="51"/>
  <c r="J297" i="51"/>
  <c r="J298" i="51"/>
  <c r="J299" i="51"/>
  <c r="J270" i="51"/>
  <c r="I271" i="51"/>
  <c r="I272" i="51"/>
  <c r="I273" i="51"/>
  <c r="I274" i="51"/>
  <c r="I275" i="51"/>
  <c r="I276" i="51"/>
  <c r="I277" i="51"/>
  <c r="I278" i="51"/>
  <c r="I279" i="51"/>
  <c r="I280" i="51"/>
  <c r="I281" i="51"/>
  <c r="I282" i="51"/>
  <c r="I283" i="51"/>
  <c r="I284" i="51"/>
  <c r="I285" i="51"/>
  <c r="I286" i="51"/>
  <c r="I287" i="51"/>
  <c r="I288" i="51"/>
  <c r="I289" i="51"/>
  <c r="I290" i="51"/>
  <c r="I291" i="51"/>
  <c r="I292" i="51"/>
  <c r="I293" i="51"/>
  <c r="I294" i="51"/>
  <c r="I295" i="51"/>
  <c r="I296" i="51"/>
  <c r="I297" i="51"/>
  <c r="I298" i="51"/>
  <c r="I299" i="51"/>
  <c r="I270" i="51"/>
  <c r="J227" i="51"/>
  <c r="J228" i="51"/>
  <c r="J229" i="51"/>
  <c r="J230" i="51"/>
  <c r="J231" i="51"/>
  <c r="J232" i="51"/>
  <c r="J233" i="51"/>
  <c r="J234" i="51"/>
  <c r="J235" i="51"/>
  <c r="J236" i="51"/>
  <c r="J237" i="51"/>
  <c r="J238" i="51"/>
  <c r="J239" i="51"/>
  <c r="J240" i="51"/>
  <c r="J241" i="51"/>
  <c r="J242" i="51"/>
  <c r="J243" i="51"/>
  <c r="J244" i="51"/>
  <c r="J245" i="51"/>
  <c r="J246" i="51"/>
  <c r="J247" i="51"/>
  <c r="J248" i="51"/>
  <c r="J249" i="51"/>
  <c r="J250" i="51"/>
  <c r="J251" i="51"/>
  <c r="J252" i="51"/>
  <c r="J253" i="51"/>
  <c r="J254" i="51"/>
  <c r="J255" i="51"/>
  <c r="J226" i="51"/>
  <c r="I227" i="51"/>
  <c r="I228" i="51"/>
  <c r="I229" i="51"/>
  <c r="I230" i="51"/>
  <c r="I231" i="51"/>
  <c r="I232" i="51"/>
  <c r="I233" i="51"/>
  <c r="I234" i="51"/>
  <c r="I235" i="51"/>
  <c r="I236" i="51"/>
  <c r="I237" i="51"/>
  <c r="I238" i="51"/>
  <c r="I239" i="51"/>
  <c r="I240" i="51"/>
  <c r="I241" i="51"/>
  <c r="I242" i="51"/>
  <c r="I243" i="51"/>
  <c r="I244" i="51"/>
  <c r="I245" i="51"/>
  <c r="I246" i="51"/>
  <c r="I247" i="51"/>
  <c r="I248" i="51"/>
  <c r="I249" i="51"/>
  <c r="I250" i="51"/>
  <c r="I251" i="51"/>
  <c r="I252" i="51"/>
  <c r="I253" i="51"/>
  <c r="I254" i="51"/>
  <c r="I255" i="51"/>
  <c r="I226" i="51"/>
  <c r="J183" i="51"/>
  <c r="J184" i="51"/>
  <c r="J185" i="51"/>
  <c r="J186" i="51"/>
  <c r="J187" i="51"/>
  <c r="J188" i="51"/>
  <c r="J189" i="51"/>
  <c r="J190" i="51"/>
  <c r="J191" i="51"/>
  <c r="J192" i="51"/>
  <c r="J193" i="51"/>
  <c r="J194" i="51"/>
  <c r="J195" i="51"/>
  <c r="J196" i="51"/>
  <c r="J197" i="51"/>
  <c r="J198" i="51"/>
  <c r="J199" i="51"/>
  <c r="J200" i="51"/>
  <c r="J201" i="51"/>
  <c r="J202" i="51"/>
  <c r="J203" i="51"/>
  <c r="J204" i="51"/>
  <c r="J205" i="51"/>
  <c r="J206" i="51"/>
  <c r="J207" i="51"/>
  <c r="J208" i="51"/>
  <c r="J209" i="51"/>
  <c r="J210" i="51"/>
  <c r="J211" i="51"/>
  <c r="J182" i="51"/>
  <c r="I183" i="51"/>
  <c r="I184" i="51"/>
  <c r="I185" i="51"/>
  <c r="I186" i="51"/>
  <c r="I187" i="51"/>
  <c r="I188" i="51"/>
  <c r="I189" i="51"/>
  <c r="I190" i="51"/>
  <c r="I191" i="51"/>
  <c r="I192" i="51"/>
  <c r="I193" i="51"/>
  <c r="I194" i="51"/>
  <c r="I195" i="51"/>
  <c r="I196" i="51"/>
  <c r="I197" i="51"/>
  <c r="I198" i="51"/>
  <c r="I199" i="51"/>
  <c r="I200" i="51"/>
  <c r="I201" i="51"/>
  <c r="I202" i="51"/>
  <c r="I203" i="51"/>
  <c r="I204" i="51"/>
  <c r="I205" i="51"/>
  <c r="I206" i="51"/>
  <c r="I207" i="51"/>
  <c r="I208" i="51"/>
  <c r="I209" i="51"/>
  <c r="I210" i="51"/>
  <c r="I211" i="51"/>
  <c r="I182" i="51"/>
  <c r="J140" i="51"/>
  <c r="J141" i="51"/>
  <c r="J142" i="51"/>
  <c r="J143" i="51"/>
  <c r="J144" i="51"/>
  <c r="J145" i="51"/>
  <c r="J146" i="51"/>
  <c r="J147" i="51"/>
  <c r="J148" i="51"/>
  <c r="J149" i="51"/>
  <c r="J150" i="51"/>
  <c r="J151" i="51"/>
  <c r="J152" i="51"/>
  <c r="J153" i="51"/>
  <c r="J154" i="51"/>
  <c r="J155" i="51"/>
  <c r="J156" i="51"/>
  <c r="J157" i="51"/>
  <c r="J158" i="51"/>
  <c r="J159" i="51"/>
  <c r="J160" i="51"/>
  <c r="J161" i="51"/>
  <c r="J162" i="51"/>
  <c r="J163" i="51"/>
  <c r="J164" i="51"/>
  <c r="J165" i="51"/>
  <c r="J166" i="51"/>
  <c r="J167" i="51"/>
  <c r="J168" i="51"/>
  <c r="J139" i="51"/>
  <c r="I140" i="51"/>
  <c r="I141" i="51"/>
  <c r="I142" i="51"/>
  <c r="I143" i="51"/>
  <c r="I144" i="51"/>
  <c r="I145" i="51"/>
  <c r="I146" i="51"/>
  <c r="I147" i="51"/>
  <c r="I148" i="51"/>
  <c r="I149" i="51"/>
  <c r="I150" i="51"/>
  <c r="I151" i="51"/>
  <c r="I152" i="51"/>
  <c r="I153" i="51"/>
  <c r="I154" i="51"/>
  <c r="I155" i="51"/>
  <c r="I156" i="51"/>
  <c r="I157" i="51"/>
  <c r="I158" i="51"/>
  <c r="I159" i="51"/>
  <c r="I160" i="51"/>
  <c r="I161" i="51"/>
  <c r="I162" i="51"/>
  <c r="I163" i="51"/>
  <c r="I164" i="51"/>
  <c r="I165" i="51"/>
  <c r="I166" i="51"/>
  <c r="I167" i="51"/>
  <c r="I168" i="51"/>
  <c r="I139" i="51"/>
  <c r="J97" i="51"/>
  <c r="J98" i="51"/>
  <c r="J99" i="51"/>
  <c r="J100" i="51"/>
  <c r="J101" i="51"/>
  <c r="J102" i="51"/>
  <c r="J103" i="51"/>
  <c r="J104" i="51"/>
  <c r="J105" i="51"/>
  <c r="J106" i="51"/>
  <c r="J107" i="51"/>
  <c r="J108" i="51"/>
  <c r="J109" i="51"/>
  <c r="J110" i="51"/>
  <c r="J111" i="51"/>
  <c r="J112" i="51"/>
  <c r="J113" i="51"/>
  <c r="J114" i="51"/>
  <c r="J115" i="51"/>
  <c r="J116" i="51"/>
  <c r="J117" i="51"/>
  <c r="J118" i="51"/>
  <c r="J119" i="51"/>
  <c r="J120" i="51"/>
  <c r="J121" i="51"/>
  <c r="J122" i="51"/>
  <c r="J123" i="51"/>
  <c r="J124" i="51"/>
  <c r="J125" i="51"/>
  <c r="J96" i="51"/>
  <c r="I97" i="51"/>
  <c r="I98" i="51"/>
  <c r="I99" i="51"/>
  <c r="I100" i="51"/>
  <c r="I101" i="51"/>
  <c r="I102" i="51"/>
  <c r="I103" i="51"/>
  <c r="I104" i="51"/>
  <c r="I105" i="51"/>
  <c r="I106" i="51"/>
  <c r="I107" i="51"/>
  <c r="I108" i="51"/>
  <c r="I109" i="51"/>
  <c r="I110" i="51"/>
  <c r="I111" i="51"/>
  <c r="I112" i="51"/>
  <c r="I113" i="51"/>
  <c r="I114" i="51"/>
  <c r="I115" i="51"/>
  <c r="I116" i="51"/>
  <c r="I117" i="51"/>
  <c r="I118" i="51"/>
  <c r="I119" i="51"/>
  <c r="I120" i="51"/>
  <c r="I121" i="51"/>
  <c r="I122" i="51"/>
  <c r="I123" i="51"/>
  <c r="I124" i="51"/>
  <c r="I125" i="51"/>
  <c r="I96" i="51"/>
  <c r="J54" i="51"/>
  <c r="J58" i="51"/>
  <c r="J62" i="51"/>
  <c r="J66" i="51"/>
  <c r="J70" i="51"/>
  <c r="J74" i="51"/>
  <c r="J78" i="51"/>
  <c r="J82" i="51"/>
  <c r="J53" i="51"/>
  <c r="J55" i="51"/>
  <c r="J56" i="51"/>
  <c r="J57" i="51"/>
  <c r="J59" i="51"/>
  <c r="J60" i="51"/>
  <c r="J61" i="51"/>
  <c r="J63" i="51"/>
  <c r="J64" i="51"/>
  <c r="J65" i="51"/>
  <c r="J67" i="51"/>
  <c r="J68" i="51"/>
  <c r="J69" i="51"/>
  <c r="J71" i="51"/>
  <c r="J72" i="51"/>
  <c r="J73" i="51"/>
  <c r="J75" i="51"/>
  <c r="J76" i="51"/>
  <c r="J77" i="51"/>
  <c r="J79" i="51"/>
  <c r="J80" i="51"/>
  <c r="J81" i="51"/>
  <c r="A2" i="51"/>
  <c r="A3" i="51"/>
  <c r="A4" i="51"/>
  <c r="A5" i="51"/>
  <c r="J12" i="51"/>
  <c r="J19" i="51"/>
  <c r="J23" i="51"/>
  <c r="J27" i="51"/>
  <c r="J31" i="51"/>
  <c r="J35" i="51"/>
  <c r="J39" i="51"/>
  <c r="J17" i="51"/>
  <c r="J18" i="51"/>
  <c r="J20" i="51"/>
  <c r="J21" i="51"/>
  <c r="J22" i="51"/>
  <c r="J24" i="51"/>
  <c r="J25" i="51"/>
  <c r="J26" i="51"/>
  <c r="J28" i="51"/>
  <c r="J29" i="51"/>
  <c r="J30" i="51"/>
  <c r="J32" i="51"/>
  <c r="J33" i="51"/>
  <c r="J34" i="51"/>
  <c r="J36" i="51"/>
  <c r="J37" i="51"/>
  <c r="J38" i="51"/>
  <c r="A162" i="42"/>
  <c r="A163" i="42"/>
  <c r="A164" i="42"/>
  <c r="A165" i="42"/>
  <c r="A161" i="42"/>
  <c r="AH196" i="42"/>
  <c r="AH195" i="42"/>
  <c r="AH194" i="42"/>
  <c r="AH193" i="42"/>
  <c r="AH192" i="42"/>
  <c r="AH191" i="42"/>
  <c r="AH190" i="42"/>
  <c r="AH189" i="42"/>
  <c r="AH188" i="42"/>
  <c r="AH187" i="42"/>
  <c r="AH186" i="42"/>
  <c r="AH185" i="42"/>
  <c r="AH184" i="42"/>
  <c r="AH183" i="42"/>
  <c r="AH182" i="42"/>
  <c r="AH181" i="42"/>
  <c r="AH180" i="42"/>
  <c r="AH179" i="42"/>
  <c r="AH178" i="42"/>
  <c r="AH177" i="42"/>
  <c r="AH176" i="42"/>
  <c r="AH175" i="42"/>
  <c r="AH174" i="42"/>
  <c r="AH173" i="42"/>
  <c r="AH172" i="42"/>
  <c r="AH171" i="42"/>
  <c r="AH170" i="42"/>
  <c r="AH169" i="42"/>
  <c r="AH168" i="42"/>
  <c r="AH197" i="42"/>
  <c r="A162" i="41"/>
  <c r="A163" i="41"/>
  <c r="A164" i="41"/>
  <c r="A165" i="41"/>
  <c r="A161" i="41"/>
  <c r="AH196" i="41"/>
  <c r="AH195" i="41"/>
  <c r="AH194" i="41"/>
  <c r="AH193" i="41"/>
  <c r="AH192" i="41"/>
  <c r="AH191" i="41"/>
  <c r="AH190" i="41"/>
  <c r="AH189" i="41"/>
  <c r="AH188" i="41"/>
  <c r="AH187" i="41"/>
  <c r="AH186" i="41"/>
  <c r="AH185" i="41"/>
  <c r="AH184" i="41"/>
  <c r="AH183" i="41"/>
  <c r="AH182" i="41"/>
  <c r="AH181" i="41"/>
  <c r="AH180" i="41"/>
  <c r="AH179" i="41"/>
  <c r="AH178" i="41"/>
  <c r="AH177" i="41"/>
  <c r="AH176" i="41"/>
  <c r="AH175" i="41"/>
  <c r="AH174" i="41"/>
  <c r="AH173" i="41"/>
  <c r="AH172" i="41"/>
  <c r="AH171" i="41"/>
  <c r="AH170" i="41"/>
  <c r="AH169" i="41"/>
  <c r="AH168" i="41"/>
  <c r="AH197" i="41"/>
  <c r="A162" i="39"/>
  <c r="A163" i="39"/>
  <c r="A164" i="39"/>
  <c r="A165" i="39"/>
  <c r="A161" i="39"/>
  <c r="AH168" i="39"/>
  <c r="AH196" i="39"/>
  <c r="AH195" i="39"/>
  <c r="AH194" i="39"/>
  <c r="AH193" i="39"/>
  <c r="AH192" i="39"/>
  <c r="AH191" i="39"/>
  <c r="AH190" i="39"/>
  <c r="AH189" i="39"/>
  <c r="AH188" i="39"/>
  <c r="AH187" i="39"/>
  <c r="AH186" i="39"/>
  <c r="AH185" i="39"/>
  <c r="AH184" i="39"/>
  <c r="AH183" i="39"/>
  <c r="AH182" i="39"/>
  <c r="AH181" i="39"/>
  <c r="AH180" i="39"/>
  <c r="AH179" i="39"/>
  <c r="AH178" i="39"/>
  <c r="AH177" i="39"/>
  <c r="AH176" i="39"/>
  <c r="AH175" i="39"/>
  <c r="AH174" i="39"/>
  <c r="AH173" i="39"/>
  <c r="AH172" i="39"/>
  <c r="AH171" i="39"/>
  <c r="AH170" i="39"/>
  <c r="AH169" i="39"/>
  <c r="AH197" i="39"/>
  <c r="I11" i="45"/>
  <c r="I12" i="45"/>
  <c r="I13" i="45"/>
  <c r="I14" i="45"/>
  <c r="K14" i="45"/>
  <c r="M14" i="45"/>
  <c r="I15" i="45"/>
  <c r="K15" i="45"/>
  <c r="M15" i="45"/>
  <c r="I16" i="45"/>
  <c r="I17" i="45"/>
  <c r="I18" i="45"/>
  <c r="I19" i="45"/>
  <c r="K19" i="45"/>
  <c r="M19" i="45"/>
  <c r="I20" i="45"/>
  <c r="I21" i="45"/>
  <c r="I22" i="45"/>
  <c r="I23" i="45"/>
  <c r="I24" i="45"/>
  <c r="I25" i="45"/>
  <c r="I26" i="45"/>
  <c r="I27" i="45"/>
  <c r="I28" i="45"/>
  <c r="I29" i="45"/>
  <c r="I10" i="45"/>
  <c r="K10" i="45"/>
  <c r="M10" i="45"/>
  <c r="K12" i="45"/>
  <c r="M12" i="45"/>
  <c r="K17" i="45"/>
  <c r="M17" i="45"/>
  <c r="K21" i="45"/>
  <c r="M21" i="45"/>
  <c r="K20" i="45"/>
  <c r="M20" i="45"/>
  <c r="K29" i="45"/>
  <c r="M29" i="45"/>
  <c r="K28" i="45"/>
  <c r="M28" i="45"/>
  <c r="K27" i="45"/>
  <c r="M27" i="45"/>
  <c r="K26" i="45"/>
  <c r="M26" i="45"/>
  <c r="K25" i="45"/>
  <c r="M25" i="45"/>
  <c r="K24" i="45"/>
  <c r="M24" i="45"/>
  <c r="K23" i="45"/>
  <c r="M23" i="45"/>
  <c r="K22" i="45"/>
  <c r="M22" i="45"/>
  <c r="K18" i="45"/>
  <c r="M18" i="45"/>
  <c r="K16" i="45"/>
  <c r="M16" i="45"/>
  <c r="K13" i="45"/>
  <c r="M13" i="45"/>
  <c r="A5" i="45"/>
  <c r="A4" i="45"/>
  <c r="A3" i="45"/>
  <c r="A2" i="45"/>
  <c r="A1" i="45"/>
  <c r="A1" i="43"/>
  <c r="A2" i="43"/>
  <c r="A3" i="43"/>
  <c r="A4" i="43"/>
  <c r="A5" i="43"/>
  <c r="C9" i="43"/>
  <c r="C11" i="43"/>
  <c r="A1" i="42"/>
  <c r="A2" i="42"/>
  <c r="A3" i="42"/>
  <c r="A4" i="42"/>
  <c r="A5" i="42"/>
  <c r="AH9" i="42"/>
  <c r="AH35" i="42"/>
  <c r="AH10" i="42"/>
  <c r="AH11" i="42"/>
  <c r="AH12" i="42"/>
  <c r="AH13" i="42"/>
  <c r="AH14" i="42"/>
  <c r="AH15" i="42"/>
  <c r="AH16" i="42"/>
  <c r="AH17" i="42"/>
  <c r="AH18" i="42"/>
  <c r="AH19" i="42"/>
  <c r="AH20" i="42"/>
  <c r="AH21" i="42"/>
  <c r="AH22" i="42"/>
  <c r="AH23" i="42"/>
  <c r="AH24" i="42"/>
  <c r="AH25" i="42"/>
  <c r="AH26" i="42"/>
  <c r="AH27" i="42"/>
  <c r="AH28" i="42"/>
  <c r="AH29" i="42"/>
  <c r="AH30" i="42"/>
  <c r="AH31" i="42"/>
  <c r="AH32" i="42"/>
  <c r="AH33" i="42"/>
  <c r="AH34" i="42"/>
  <c r="A41" i="42"/>
  <c r="A42" i="42"/>
  <c r="A43" i="42"/>
  <c r="A44" i="42"/>
  <c r="A45" i="42"/>
  <c r="AH48" i="42"/>
  <c r="AH49" i="42"/>
  <c r="AH50" i="42"/>
  <c r="AH51" i="42"/>
  <c r="AH52" i="42"/>
  <c r="AH53" i="42"/>
  <c r="AH54" i="42"/>
  <c r="AH55" i="42"/>
  <c r="AH56" i="42"/>
  <c r="AH57" i="42"/>
  <c r="AH58" i="42"/>
  <c r="AH59" i="42"/>
  <c r="AH60" i="42"/>
  <c r="AH61" i="42"/>
  <c r="AH62" i="42"/>
  <c r="AH63" i="42"/>
  <c r="AH64" i="42"/>
  <c r="AH65" i="42"/>
  <c r="AH66" i="42"/>
  <c r="AH67" i="42"/>
  <c r="AH68" i="42"/>
  <c r="AH69" i="42"/>
  <c r="AH70" i="42"/>
  <c r="AH71" i="42"/>
  <c r="AH72" i="42"/>
  <c r="AH73" i="42"/>
  <c r="A80" i="42"/>
  <c r="A81" i="42"/>
  <c r="A82" i="42"/>
  <c r="A83" i="42"/>
  <c r="A84" i="42"/>
  <c r="AH87" i="42"/>
  <c r="AH113" i="42"/>
  <c r="AH88" i="42"/>
  <c r="AH89" i="42"/>
  <c r="AH90" i="42"/>
  <c r="AH91" i="42"/>
  <c r="AH92" i="42"/>
  <c r="AH93" i="42"/>
  <c r="AH94" i="42"/>
  <c r="AH95" i="42"/>
  <c r="AH96" i="42"/>
  <c r="AH97" i="42"/>
  <c r="AH98" i="42"/>
  <c r="AH99" i="42"/>
  <c r="AH100" i="42"/>
  <c r="AH101" i="42"/>
  <c r="AH102" i="42"/>
  <c r="AH103" i="42"/>
  <c r="AH104" i="42"/>
  <c r="AH105" i="42"/>
  <c r="AH106" i="42"/>
  <c r="AH107" i="42"/>
  <c r="AH108" i="42"/>
  <c r="AH109" i="42"/>
  <c r="AH110" i="42"/>
  <c r="AH111" i="42"/>
  <c r="AH112" i="42"/>
  <c r="A119" i="42"/>
  <c r="A120" i="42"/>
  <c r="A121" i="42"/>
  <c r="A122" i="42"/>
  <c r="A123" i="42"/>
  <c r="AH126" i="42"/>
  <c r="AH127" i="42"/>
  <c r="AH128" i="42"/>
  <c r="AH129" i="42"/>
  <c r="AH130" i="42"/>
  <c r="AH131" i="42"/>
  <c r="AH132" i="42"/>
  <c r="AH133" i="42"/>
  <c r="AH134" i="42"/>
  <c r="AH135" i="42"/>
  <c r="AH136" i="42"/>
  <c r="AH137" i="42"/>
  <c r="AH138" i="42"/>
  <c r="AH139" i="42"/>
  <c r="AH140" i="42"/>
  <c r="AH141" i="42"/>
  <c r="AH142" i="42"/>
  <c r="AH143" i="42"/>
  <c r="AH144" i="42"/>
  <c r="AH145" i="42"/>
  <c r="AH146" i="42"/>
  <c r="AH147" i="42"/>
  <c r="AH148" i="42"/>
  <c r="AH149" i="42"/>
  <c r="AH150" i="42"/>
  <c r="AH151" i="42"/>
  <c r="AH152" i="42"/>
  <c r="AH153" i="42"/>
  <c r="AH154" i="42"/>
  <c r="A1" i="41"/>
  <c r="A2" i="41"/>
  <c r="A3" i="41"/>
  <c r="A4" i="41"/>
  <c r="A5" i="41"/>
  <c r="AH9" i="41"/>
  <c r="AH35" i="41"/>
  <c r="AH10" i="41"/>
  <c r="AH11" i="41"/>
  <c r="AH12" i="41"/>
  <c r="AH13" i="41"/>
  <c r="AH14" i="41"/>
  <c r="AH15" i="41"/>
  <c r="AH16" i="41"/>
  <c r="AH17" i="41"/>
  <c r="AH18" i="41"/>
  <c r="AH19" i="41"/>
  <c r="AH20" i="41"/>
  <c r="AH21" i="41"/>
  <c r="AH22" i="41"/>
  <c r="AH23" i="41"/>
  <c r="AH24" i="41"/>
  <c r="AH25" i="41"/>
  <c r="AH26" i="41"/>
  <c r="AH27" i="41"/>
  <c r="AH28" i="41"/>
  <c r="AH29" i="41"/>
  <c r="AH30" i="41"/>
  <c r="AH31" i="41"/>
  <c r="AH32" i="41"/>
  <c r="AH33" i="41"/>
  <c r="AH34" i="41"/>
  <c r="A41" i="41"/>
  <c r="A42" i="41"/>
  <c r="A43" i="41"/>
  <c r="A44" i="41"/>
  <c r="A45" i="41"/>
  <c r="AH48" i="41"/>
  <c r="AH49" i="41"/>
  <c r="AH50" i="41"/>
  <c r="AH51" i="41"/>
  <c r="AH74" i="41"/>
  <c r="AH52" i="41"/>
  <c r="AH53" i="41"/>
  <c r="AH54" i="41"/>
  <c r="AH55" i="41"/>
  <c r="AH56" i="41"/>
  <c r="AH57" i="41"/>
  <c r="AH58" i="41"/>
  <c r="AH59" i="41"/>
  <c r="AH60" i="41"/>
  <c r="AH61" i="41"/>
  <c r="AH62" i="41"/>
  <c r="AH63" i="41"/>
  <c r="AH64" i="41"/>
  <c r="AH65" i="41"/>
  <c r="AH66" i="41"/>
  <c r="AH67" i="41"/>
  <c r="AH68" i="41"/>
  <c r="AH69" i="41"/>
  <c r="AH70" i="41"/>
  <c r="AH71" i="41"/>
  <c r="AH72" i="41"/>
  <c r="AH73" i="41"/>
  <c r="A80" i="41"/>
  <c r="A81" i="41"/>
  <c r="A82" i="41"/>
  <c r="A83" i="41"/>
  <c r="A84" i="41"/>
  <c r="AH87" i="41"/>
  <c r="AH88" i="41"/>
  <c r="AH113" i="41"/>
  <c r="AH89" i="41"/>
  <c r="AH90" i="41"/>
  <c r="AH91" i="41"/>
  <c r="AH92" i="41"/>
  <c r="AH93" i="41"/>
  <c r="AH94" i="41"/>
  <c r="AH95" i="41"/>
  <c r="AH96" i="41"/>
  <c r="AH97" i="41"/>
  <c r="AH98" i="41"/>
  <c r="AH99" i="41"/>
  <c r="AH100" i="41"/>
  <c r="AH101" i="41"/>
  <c r="AH102" i="41"/>
  <c r="AH103" i="41"/>
  <c r="AH104" i="41"/>
  <c r="AH105" i="41"/>
  <c r="AH106" i="41"/>
  <c r="AH107" i="41"/>
  <c r="AH108" i="41"/>
  <c r="AH109" i="41"/>
  <c r="AH110" i="41"/>
  <c r="AH111" i="41"/>
  <c r="AH112" i="41"/>
  <c r="A119" i="41"/>
  <c r="A120" i="41"/>
  <c r="A121" i="41"/>
  <c r="A122" i="41"/>
  <c r="A123" i="41"/>
  <c r="AH126" i="41"/>
  <c r="AH155" i="41"/>
  <c r="AH127" i="41"/>
  <c r="AH128" i="41"/>
  <c r="AH129" i="41"/>
  <c r="AH130" i="41"/>
  <c r="AH131" i="41"/>
  <c r="AH132" i="41"/>
  <c r="AH133" i="41"/>
  <c r="AH134" i="41"/>
  <c r="AH135" i="41"/>
  <c r="AH136" i="41"/>
  <c r="AH137" i="41"/>
  <c r="AH138" i="41"/>
  <c r="AH139" i="41"/>
  <c r="AH140" i="41"/>
  <c r="AH141" i="41"/>
  <c r="AH142" i="41"/>
  <c r="AH143" i="41"/>
  <c r="AH144" i="41"/>
  <c r="AH145" i="41"/>
  <c r="AH146" i="41"/>
  <c r="AH147" i="41"/>
  <c r="AH148" i="41"/>
  <c r="AH149" i="41"/>
  <c r="AH150" i="41"/>
  <c r="AH151" i="41"/>
  <c r="AH152" i="41"/>
  <c r="AH153" i="41"/>
  <c r="AH154" i="41"/>
  <c r="A1" i="39"/>
  <c r="A2" i="39"/>
  <c r="A3" i="39"/>
  <c r="A4" i="39"/>
  <c r="A5" i="39"/>
  <c r="AH9" i="39"/>
  <c r="AH10" i="39"/>
  <c r="AH11" i="39"/>
  <c r="AH12" i="39"/>
  <c r="AH13" i="39"/>
  <c r="AH14" i="39"/>
  <c r="AH15" i="39"/>
  <c r="AH3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41" i="39"/>
  <c r="A42" i="39"/>
  <c r="A43" i="39"/>
  <c r="A45" i="39"/>
  <c r="AH48" i="39"/>
  <c r="AH49" i="39"/>
  <c r="AH74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80" i="39"/>
  <c r="A81" i="39"/>
  <c r="A82" i="39"/>
  <c r="A83" i="39"/>
  <c r="A84" i="39"/>
  <c r="AH87" i="39"/>
  <c r="AH88" i="39"/>
  <c r="AH89" i="39"/>
  <c r="AH113" i="39"/>
  <c r="AH90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119" i="39"/>
  <c r="A120" i="39"/>
  <c r="A121" i="39"/>
  <c r="A122" i="39"/>
  <c r="A123" i="39"/>
  <c r="AH126" i="39"/>
  <c r="AH127" i="39"/>
  <c r="AH128" i="39"/>
  <c r="AH129" i="39"/>
  <c r="AH130" i="39"/>
  <c r="AH131" i="39"/>
  <c r="AH132" i="39"/>
  <c r="AH133" i="39"/>
  <c r="AH134" i="39"/>
  <c r="AH135" i="39"/>
  <c r="AH136" i="39"/>
  <c r="AH137" i="39"/>
  <c r="AH138" i="39"/>
  <c r="AH139" i="39"/>
  <c r="AH140" i="39"/>
  <c r="AH141" i="39"/>
  <c r="AH142" i="39"/>
  <c r="AH143" i="39"/>
  <c r="AH144" i="39"/>
  <c r="AH145" i="39"/>
  <c r="AH146" i="39"/>
  <c r="AH147" i="39"/>
  <c r="AH148" i="39"/>
  <c r="AH149" i="39"/>
  <c r="AH150" i="39"/>
  <c r="AH151" i="39"/>
  <c r="AH152" i="39"/>
  <c r="AH153" i="39"/>
  <c r="AH154" i="39"/>
  <c r="A1" i="36"/>
  <c r="A2" i="36"/>
  <c r="A3" i="36"/>
  <c r="A4" i="36"/>
  <c r="A5" i="36"/>
  <c r="C23" i="27"/>
  <c r="C24" i="27"/>
  <c r="AH155" i="42"/>
  <c r="AH74" i="42"/>
  <c r="AH8" i="42"/>
  <c r="AH155" i="39"/>
  <c r="AH8" i="39"/>
  <c r="AH8" i="41"/>
  <c r="C7" i="43"/>
  <c r="C12" i="43"/>
  <c r="C13" i="43"/>
  <c r="C14" i="43"/>
  <c r="C15" i="27"/>
  <c r="C21" i="27"/>
  <c r="J9" i="51"/>
  <c r="C14" i="27"/>
  <c r="C19" i="27"/>
  <c r="C20" i="27"/>
  <c r="C25" i="27"/>
</calcChain>
</file>

<file path=xl/sharedStrings.xml><?xml version="1.0" encoding="utf-8"?>
<sst xmlns="http://schemas.openxmlformats.org/spreadsheetml/2006/main" count="612" uniqueCount="165">
  <si>
    <t>E-mail:</t>
  </si>
  <si>
    <t>Pečiatka:</t>
  </si>
  <si>
    <t>Priezvisko, meno, titul prijímateľa sociálnej služby</t>
  </si>
  <si>
    <t>Rodné číslo príjimateľa sociálnej služby</t>
  </si>
  <si>
    <t xml:space="preserve">Dátum začatia poskytovania sociálnej služby </t>
  </si>
  <si>
    <t xml:space="preserve">Dátum ukončenia poskytovania sociálnej služby </t>
  </si>
  <si>
    <t>P. č.</t>
  </si>
  <si>
    <t>Počet resp. suma v eur</t>
  </si>
  <si>
    <t xml:space="preserve">Poznámky </t>
  </si>
  <si>
    <t>Tel. číslo:</t>
  </si>
  <si>
    <t>Počet hodín</t>
  </si>
  <si>
    <t>Vyplní zariadenie</t>
  </si>
  <si>
    <t>Čestne vyhlasujem, že údaje uvedené v tabuľke sú pravdivé.</t>
  </si>
  <si>
    <t>Počet hodín poskytovania ss podľa zmluvy s prijímateľom ss na 1 pracovný deň</t>
  </si>
  <si>
    <t>Číslo miesta</t>
  </si>
  <si>
    <t>2a</t>
  </si>
  <si>
    <t>2b</t>
  </si>
  <si>
    <t>8a</t>
  </si>
  <si>
    <t>8b</t>
  </si>
  <si>
    <r>
      <t xml:space="preserve">Súhrnný výkaz vyhotovil:  </t>
    </r>
    <r>
      <rPr>
        <sz val="8.5"/>
        <color indexed="8"/>
        <rFont val="Calibri"/>
        <family val="2"/>
        <charset val="238"/>
      </rPr>
      <t xml:space="preserve">/meno, priezvisko/ </t>
    </r>
  </si>
  <si>
    <t>Vyplní zariadenie - je potrebné doplniť dátum ukončenia poskytovania SS</t>
  </si>
  <si>
    <t>Meno a priezvisko samoplatcu</t>
  </si>
  <si>
    <t>Rodné číslo</t>
  </si>
  <si>
    <r>
      <t xml:space="preserve">Počet pracovných dní poskytovania ss </t>
    </r>
    <r>
      <rPr>
        <sz val="8"/>
        <color indexed="8"/>
        <rFont val="Calibri"/>
        <family val="2"/>
        <charset val="238"/>
      </rPr>
      <t>(automatický výpočet)</t>
    </r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</si>
  <si>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</si>
  <si>
    <t>Dňa:                                                                                    Podpis:</t>
  </si>
  <si>
    <t>4a</t>
  </si>
  <si>
    <t>4b</t>
  </si>
  <si>
    <t>výpočet = riadok č.5  x  riadok č.3</t>
  </si>
  <si>
    <t>výpočet = riadok č.6  x  riadok č.3</t>
  </si>
  <si>
    <t xml:space="preserve">Prijímateľ finančného príspevku: </t>
  </si>
  <si>
    <t xml:space="preserve">IČO: </t>
  </si>
  <si>
    <t xml:space="preserve">Číslo zmluvy o poskytnutí finančného príspevku: </t>
  </si>
  <si>
    <t>Spolu hodín /miesto</t>
  </si>
  <si>
    <t xml:space="preserve">Dňa: 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</si>
  <si>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  <r>
      <rPr>
        <b/>
        <sz val="9"/>
        <color indexed="8"/>
        <rFont val="Calibri"/>
        <family val="2"/>
        <charset val="238"/>
      </rPr>
      <t xml:space="preserve"> </t>
    </r>
  </si>
  <si>
    <t xml:space="preserve">E - mail: </t>
  </si>
  <si>
    <t>Podpis:</t>
  </si>
  <si>
    <t xml:space="preserve">Tel. číslo: </t>
  </si>
  <si>
    <t xml:space="preserve">Celkový počet hodín: </t>
  </si>
  <si>
    <t xml:space="preserve">Celkový počet hodín za mesiac: </t>
  </si>
  <si>
    <t>Celkový počet hodín:</t>
  </si>
  <si>
    <t>2c</t>
  </si>
  <si>
    <t>Výpočet = riadok 4b x riadok č. 3</t>
  </si>
  <si>
    <t>výpočet = riadok č. 4c  x  riadok č. 3</t>
  </si>
  <si>
    <t>Výpočet = riadok 4a x riadok č. 3</t>
  </si>
  <si>
    <t>8c</t>
  </si>
  <si>
    <t>4c</t>
  </si>
  <si>
    <t>Výpočet = riadok č. 4a + 4b +4c+ 5 + 6</t>
  </si>
  <si>
    <t>Vypĺňa zariadenie!</t>
  </si>
  <si>
    <t>Dňa:                                                                                                                 Podpis:</t>
  </si>
  <si>
    <t>P.č.</t>
  </si>
  <si>
    <r>
      <t xml:space="preserve">Celkový počet nezazmluvne - ných dní za 2Q 2022 </t>
    </r>
    <r>
      <rPr>
        <b/>
        <sz val="7.5"/>
        <color indexed="10"/>
        <rFont val="Calibri"/>
        <family val="2"/>
        <charset val="238"/>
      </rPr>
      <t>vrátane prenosu z 1Q 2022</t>
    </r>
  </si>
  <si>
    <t>OD 1.4.2022</t>
  </si>
  <si>
    <t>DO 30.6.2022</t>
  </si>
  <si>
    <t>Celkový počet kalendárnych dní za všetky uvedené nezazmluvnené miesta:</t>
  </si>
  <si>
    <t>0120351236</t>
  </si>
  <si>
    <t>0062312564</t>
  </si>
  <si>
    <t>9603216987</t>
  </si>
  <si>
    <t>Sviatky 2022 - Hodnota sviatkov pre výpočet v stĺpci I - pomocný stĺpec</t>
  </si>
  <si>
    <t>Počet pracovných dní  za nezazmluv-nené miesta</t>
  </si>
  <si>
    <t>Celkový počet pracovných dní s povinnosťou vrátiť FP od 1.4.2022</t>
  </si>
  <si>
    <t>Výpočet = riadok č.4 - riadok č.5</t>
  </si>
  <si>
    <t>Výpočet = riadok č.1 / riadok č.2</t>
  </si>
  <si>
    <t>Výpočet = riadok č.5 - riadok č.6</t>
  </si>
  <si>
    <t>Prepojenie z riadku č.2a Súhrnného výkazu</t>
  </si>
  <si>
    <r>
      <rPr>
        <b/>
        <sz val="8"/>
        <color indexed="8"/>
        <rFont val="Calibri"/>
        <family val="2"/>
        <charset val="238"/>
      </rPr>
      <t>Vyhotovil</t>
    </r>
    <r>
      <rPr>
        <sz val="8"/>
        <color indexed="8"/>
        <rFont val="Calibri"/>
        <family val="2"/>
        <charset val="238"/>
      </rPr>
      <t xml:space="preserve">: /meno, priezvisko/ </t>
    </r>
  </si>
  <si>
    <r>
      <t xml:space="preserve">Dňa: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</si>
  <si>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r>
      <rPr>
        <b/>
        <sz val="8"/>
        <color indexed="8"/>
        <rFont val="Calibri"/>
        <family val="2"/>
        <charset val="238"/>
      </rPr>
      <t>Štatutárny</t>
    </r>
    <r>
      <rPr>
        <sz val="8"/>
        <color indexed="8"/>
        <rFont val="Calibri"/>
        <family val="2"/>
        <charset val="238"/>
      </rPr>
      <t xml:space="preserve"> </t>
    </r>
    <r>
      <rPr>
        <b/>
        <sz val="8"/>
        <color indexed="8"/>
        <rFont val="Calibri"/>
        <family val="2"/>
        <charset val="238"/>
      </rPr>
      <t>zástupca</t>
    </r>
    <r>
      <rPr>
        <sz val="8"/>
        <color indexed="8"/>
        <rFont val="Calibri"/>
        <family val="2"/>
        <charset val="238"/>
      </rPr>
      <t>: /meno, priezvisko/</t>
    </r>
  </si>
  <si>
    <r>
      <rPr>
        <b/>
        <sz val="8"/>
        <color indexed="8"/>
        <rFont val="Calibri"/>
        <family val="2"/>
        <charset val="238"/>
      </rPr>
      <t>Dňa</t>
    </r>
    <r>
      <rPr>
        <sz val="8"/>
        <color indexed="8"/>
        <rFont val="Calibri"/>
        <family val="2"/>
        <charset val="238"/>
      </rPr>
      <t xml:space="preserve">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</si>
  <si>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t>Kontaktné tel. číslo:</t>
  </si>
  <si>
    <t>Prepojenie z riadku č. 8 zo záložky Výpočet</t>
  </si>
  <si>
    <t>0161212356</t>
  </si>
  <si>
    <t>9603216988</t>
  </si>
  <si>
    <t>9603216989</t>
  </si>
  <si>
    <t>9603216982</t>
  </si>
  <si>
    <t>0205102032</t>
  </si>
  <si>
    <t>0355154569</t>
  </si>
  <si>
    <t>0260251364</t>
  </si>
  <si>
    <t>0108047896</t>
  </si>
  <si>
    <t>Dňa:                                                                                                             Podpis:                                                                                            Pečiatka</t>
  </si>
  <si>
    <r>
      <t xml:space="preserve">Výpočet k Súhrnnému výkazu vyhotovil:  </t>
    </r>
    <r>
      <rPr>
        <b/>
        <sz val="9"/>
        <color indexed="8"/>
        <rFont val="Calibri"/>
        <family val="2"/>
        <charset val="238"/>
      </rPr>
      <t xml:space="preserve">/meno, priezvisko/ </t>
    </r>
  </si>
  <si>
    <r>
      <t xml:space="preserve">Prenos nezazmluvne -   ných pracovných dní z 1Q 2022 </t>
    </r>
    <r>
      <rPr>
        <b/>
        <sz val="7.5"/>
        <color indexed="10"/>
        <rFont val="Calibri"/>
        <family val="2"/>
        <charset val="238"/>
      </rPr>
      <t>Vyplniť</t>
    </r>
  </si>
  <si>
    <r>
      <t xml:space="preserve">Prenos nezazmluvne -   ných dní do 3Q 2022  </t>
    </r>
    <r>
      <rPr>
        <b/>
        <sz val="7.5"/>
        <color indexed="10"/>
        <rFont val="Calibri"/>
        <family val="2"/>
        <charset val="238"/>
      </rPr>
      <t>Vyplniť</t>
    </r>
  </si>
  <si>
    <t>Dňa:                                                                                                                                                   Podpis:</t>
  </si>
  <si>
    <t>Dňa:                                                                                                                                                    Podpis:</t>
  </si>
  <si>
    <t>0120351237</t>
  </si>
  <si>
    <r>
      <t xml:space="preserve">stĺpec </t>
    </r>
    <r>
      <rPr>
        <b/>
        <sz val="8"/>
        <color indexed="8"/>
        <rFont val="Calibri"/>
        <family val="2"/>
        <charset val="238"/>
      </rPr>
      <t>Celkový počet dní s povinnosťou vrátiť FP od 1.4.2022</t>
    </r>
    <r>
      <rPr>
        <sz val="8"/>
        <color indexed="8"/>
        <rFont val="Calibri"/>
        <family val="2"/>
        <charset val="238"/>
      </rPr>
      <t xml:space="preserve"> sa automaticky prenesie do Súhrnného výkazu 2Q 2022 riadku 4a.</t>
    </r>
  </si>
  <si>
    <r>
      <rPr>
        <sz val="8"/>
        <color indexed="8"/>
        <rFont val="Calibri"/>
        <family val="2"/>
        <charset val="238"/>
      </rPr>
      <t>riadok</t>
    </r>
    <r>
      <rPr>
        <b/>
        <sz val="8"/>
        <color indexed="8"/>
        <rFont val="Calibri"/>
        <family val="2"/>
        <charset val="238"/>
      </rPr>
      <t xml:space="preserve"> Celkový počet kalendárnych dní za všetky uvedené nezazmluvnené miesta </t>
    </r>
    <r>
      <rPr>
        <b/>
        <sz val="8"/>
        <color indexed="10"/>
        <rFont val="Calibri"/>
        <family val="2"/>
        <charset val="238"/>
      </rPr>
      <t>obsahuje automatické výpočty</t>
    </r>
    <r>
      <rPr>
        <b/>
        <sz val="8"/>
        <color indexed="8"/>
        <rFont val="Calibri"/>
        <family val="2"/>
        <charset val="238"/>
      </rPr>
      <t>:</t>
    </r>
  </si>
  <si>
    <r>
      <t xml:space="preserve">Nezazmluvnenie trvá z predchádzajúceho štvrťroku 2022 - v tomto prípade sa uhradí FP za zvyšných počet dní od 1.4.2022 až do dňa zazmluvnenia takéhoto miesta. napr. miesto 2 -  </t>
    </r>
    <r>
      <rPr>
        <sz val="8"/>
        <color indexed="8"/>
        <rFont val="Calibri"/>
        <family val="2"/>
        <charset val="238"/>
      </rPr>
      <t xml:space="preserve">nezazmluvnenie trvá od 1.2. - 10.4.2022 (Celkom je potrebné zúčtovať 49 pracovných dní)  V 1. švrťroku bolo zúčtovaných 43 pracovných dní. </t>
    </r>
    <r>
      <rPr>
        <b/>
        <sz val="8"/>
        <color indexed="8"/>
        <rFont val="Calibri"/>
        <family val="2"/>
        <charset val="238"/>
      </rPr>
      <t xml:space="preserve">Zostáva zúčtovať a uhradiť ešte 6 pracovných dní v 2Q 2022.   Rovnako aj napr. miesto č. 7 - </t>
    </r>
    <r>
      <rPr>
        <sz val="8"/>
        <color indexed="8"/>
        <rFont val="Calibri"/>
        <family val="2"/>
        <charset val="238"/>
      </rPr>
      <t>nezazmluvnenie trvalo od 1.1.2022 do 3.4.2022 (Celkom je potrebné zúčtovať 64 pracovných dní). V 1. štvrťroku 2022 bolo zúčtovaných 63 pracovných dní. Zostáva zúčtovať a uhradiť zvyšný 1 pracovný deň.</t>
    </r>
  </si>
  <si>
    <r>
      <t xml:space="preserve">Zelenou vyfarbené bunky </t>
    </r>
    <r>
      <rPr>
        <b/>
        <sz val="8"/>
        <color indexed="8"/>
        <rFont val="Calibri"/>
        <family val="2"/>
        <charset val="238"/>
      </rPr>
      <t>spĺňajú podmienku 20 a viac pracovných dní</t>
    </r>
    <r>
      <rPr>
        <sz val="8"/>
        <color indexed="8"/>
        <rFont val="Calibri"/>
        <family val="2"/>
        <charset val="238"/>
      </rPr>
      <t xml:space="preserve">, aj keď v zmysle NV 83/2022, pomerná časť FP sa uhradí len za obdobie od 1.4.2022. Výnimkou je ukončenie nezazmluvnenia za miesta, za ktoré sa v 1Q 2022 vrátil resp. sa odpustilo vrátenie FP do 31.3.2022, ale nezazmluvnenie trvá aj v 2Q 20022. </t>
    </r>
  </si>
  <si>
    <r>
      <t xml:space="preserve">Neobsadenosť (nezazmluvnenie miesta), </t>
    </r>
    <r>
      <rPr>
        <b/>
        <sz val="7.5"/>
        <color indexed="10"/>
        <rFont val="Calibri"/>
        <family val="2"/>
        <charset val="238"/>
      </rPr>
      <t>ktoré trvá 20 a viac pracovných</t>
    </r>
    <r>
      <rPr>
        <b/>
        <sz val="7.5"/>
        <color indexed="8"/>
        <rFont val="Calibri"/>
        <family val="2"/>
        <charset val="238"/>
      </rPr>
      <t xml:space="preserve"> </t>
    </r>
    <r>
      <rPr>
        <b/>
        <sz val="7.5"/>
        <color indexed="10"/>
        <rFont val="Calibri"/>
        <family val="2"/>
        <charset val="238"/>
      </rPr>
      <t>dní</t>
    </r>
    <r>
      <rPr>
        <b/>
        <sz val="7.5"/>
        <color indexed="8"/>
        <rFont val="Calibri"/>
        <family val="2"/>
        <charset val="238"/>
      </rPr>
      <t xml:space="preserve"> za 2Q 2022</t>
    </r>
  </si>
  <si>
    <t xml:space="preserve">!!!POZOR ZMENA !!! SAMOPLATCOV NEUVÁDZAŤ V TOMTO ZOZNAME </t>
  </si>
  <si>
    <r>
      <t xml:space="preserve">Miesto obsadené samoplatcom - napr. miesto č. 1 riadok 2 od 31.5 do 30.6.2022 </t>
    </r>
    <r>
      <rPr>
        <sz val="8"/>
        <color indexed="8"/>
        <rFont val="Calibri"/>
        <family val="2"/>
        <charset val="238"/>
      </rPr>
      <t>(Celkom 24 pracovných dní)</t>
    </r>
    <r>
      <rPr>
        <b/>
        <sz val="8"/>
        <color indexed="8"/>
        <rFont val="Calibri"/>
        <family val="2"/>
        <charset val="238"/>
      </rPr>
      <t xml:space="preserve"> SA NEVYPĹŃA V TOMTO ZOZNAME, ale v  Evidencii samoplatcov 2Q 2022. </t>
    </r>
    <r>
      <rPr>
        <sz val="8"/>
        <color indexed="8"/>
        <rFont val="Calibri"/>
        <family val="2"/>
        <charset val="238"/>
      </rPr>
      <t xml:space="preserve">Rovnako aj </t>
    </r>
    <r>
      <rPr>
        <b/>
        <sz val="8"/>
        <color indexed="8"/>
        <rFont val="Calibri"/>
        <family val="2"/>
        <charset val="238"/>
      </rPr>
      <t>miesto č. 3 od 21.5.2022 je obsadené samoplatcom a toto miesto sa od 21.5.2022 do 30.6.2022</t>
    </r>
    <r>
      <rPr>
        <sz val="8"/>
        <color indexed="8"/>
        <rFont val="Calibri"/>
        <family val="2"/>
        <charset val="238"/>
      </rPr>
      <t xml:space="preserve"> (Celkom 29 pracovných dní)</t>
    </r>
    <r>
      <rPr>
        <b/>
        <sz val="8"/>
        <color indexed="8"/>
        <rFont val="Calibri"/>
        <family val="2"/>
        <charset val="238"/>
      </rPr>
      <t xml:space="preserve"> </t>
    </r>
    <r>
      <rPr>
        <sz val="8"/>
        <color indexed="8"/>
        <rFont val="Calibri"/>
        <family val="2"/>
        <charset val="238"/>
      </rPr>
      <t>bude uvádzať</t>
    </r>
    <r>
      <rPr>
        <b/>
        <sz val="8"/>
        <color indexed="8"/>
        <rFont val="Calibri"/>
        <family val="2"/>
        <charset val="238"/>
      </rPr>
      <t xml:space="preserve"> v Evidencii samoplatcov 2Q 2022.</t>
    </r>
  </si>
  <si>
    <r>
      <t xml:space="preserve">Ján Biely    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</si>
  <si>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Ján Čierny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</si>
  <si>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Mária Biela              </t>
    </r>
    <r>
      <rPr>
        <sz val="8"/>
        <color indexed="8"/>
        <rFont val="Calibri"/>
        <family val="2"/>
        <charset val="238"/>
      </rPr>
      <t xml:space="preserve">       príklad č.2</t>
    </r>
  </si>
  <si>
    <r>
      <t xml:space="preserve">Mária Čierna                 </t>
    </r>
    <r>
      <rPr>
        <sz val="8"/>
        <color indexed="8"/>
        <rFont val="Calibri"/>
        <family val="2"/>
        <charset val="238"/>
      </rPr>
      <t>príklad č. 2</t>
    </r>
  </si>
  <si>
    <r>
      <t xml:space="preserve">Ľubomír Malý               </t>
    </r>
    <r>
      <rPr>
        <sz val="8"/>
        <color indexed="8"/>
        <rFont val="Calibri"/>
        <family val="2"/>
        <charset val="238"/>
      </rPr>
      <t>príklad č. 3</t>
    </r>
  </si>
  <si>
    <r>
      <t xml:space="preserve">Anna Anna                      </t>
    </r>
    <r>
      <rPr>
        <sz val="8"/>
        <color indexed="8"/>
        <rFont val="Calibri"/>
        <family val="2"/>
        <charset val="238"/>
      </rPr>
      <t>príklad č. 4</t>
    </r>
  </si>
  <si>
    <r>
      <t xml:space="preserve">Jana Jana                       </t>
    </r>
    <r>
      <rPr>
        <sz val="8"/>
        <color indexed="8"/>
        <rFont val="Calibri"/>
        <family val="2"/>
        <charset val="238"/>
      </rPr>
      <t>príklad č. 5</t>
    </r>
  </si>
  <si>
    <r>
      <t xml:space="preserve">Emil Emil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</si>
  <si>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Ján Evan 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</si>
  <si>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Mária Malá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</si>
  <si>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Jana Veľká  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</si>
  <si>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Karol Veľký                   </t>
    </r>
    <r>
      <rPr>
        <sz val="8"/>
        <color indexed="8"/>
        <rFont val="Calibri"/>
        <family val="2"/>
        <charset val="238"/>
      </rPr>
      <t>príklad č. 8</t>
    </r>
  </si>
  <si>
    <r>
      <rPr>
        <b/>
        <sz val="8.5"/>
        <color indexed="8"/>
        <rFont val="Calibri"/>
        <family val="2"/>
        <charset val="238"/>
      </rPr>
      <t>Primátor/starosta:</t>
    </r>
    <r>
      <rPr>
        <sz val="8.5"/>
        <color indexed="8"/>
        <rFont val="Calibri"/>
        <family val="2"/>
        <charset val="238"/>
      </rPr>
      <t xml:space="preserve"> /meno, priezvisko/ </t>
    </r>
  </si>
  <si>
    <r>
      <rPr>
        <b/>
        <sz val="9"/>
        <color indexed="8"/>
        <rFont val="Calibri"/>
        <family val="2"/>
        <charset val="238"/>
      </rPr>
      <t xml:space="preserve">Primátor/starosta: </t>
    </r>
    <r>
      <rPr>
        <sz val="9"/>
        <color indexed="8"/>
        <rFont val="Calibri"/>
        <family val="2"/>
        <charset val="238"/>
      </rPr>
      <t>/meno a priezvisko/</t>
    </r>
  </si>
  <si>
    <t xml:space="preserve">Primátor/starosta: </t>
  </si>
  <si>
    <t>Primátor/starosta:</t>
  </si>
  <si>
    <t>Primátor/starosta:  /meno, priezvisko/</t>
  </si>
  <si>
    <r>
      <t xml:space="preserve">Názov a </t>
    </r>
    <r>
      <rPr>
        <b/>
        <sz val="11"/>
        <color indexed="10"/>
        <rFont val="Calibri"/>
        <family val="2"/>
        <charset val="238"/>
      </rPr>
      <t>adresa</t>
    </r>
    <r>
      <rPr>
        <b/>
        <sz val="11"/>
        <color indexed="8"/>
        <rFont val="Calibri"/>
        <family val="2"/>
        <charset val="238"/>
      </rPr>
      <t xml:space="preserve"> zariadenia sociálnej služby: </t>
    </r>
  </si>
  <si>
    <r>
      <t>(Upozornenie:</t>
    </r>
    <r>
      <rPr>
        <i/>
        <sz val="9"/>
        <color indexed="10"/>
        <rFont val="Calibri"/>
        <family val="2"/>
        <charset val="238"/>
      </rPr>
      <t xml:space="preserve"> </t>
    </r>
    <r>
      <rPr>
        <b/>
        <i/>
        <sz val="9"/>
        <color indexed="10"/>
        <rFont val="Calibri"/>
        <family val="2"/>
        <charset val="238"/>
      </rPr>
      <t>Vami zadané údaje budú automaticky skopírované do záhlavia všetkých tabuliek  k Súhrnnému výkazu na ostatných hárkoch</t>
    </r>
    <r>
      <rPr>
        <b/>
        <i/>
        <sz val="9"/>
        <color indexed="8"/>
        <rFont val="Calibri"/>
        <family val="2"/>
        <charset val="238"/>
      </rPr>
      <t>)</t>
    </r>
  </si>
  <si>
    <t>Dátum OD</t>
  </si>
  <si>
    <t>Dátum DO</t>
  </si>
  <si>
    <t>Vyhotovil: /meno a priezvisko/</t>
  </si>
  <si>
    <t>Dňa:</t>
  </si>
  <si>
    <t>Primátor/starosta: /meno a priezvisko/</t>
  </si>
  <si>
    <t>Počet kalendárnych dní  za nezazmluvnené miesta zúčtované v 4Q 2022</t>
  </si>
  <si>
    <r>
      <t>Vyplní zariadenie</t>
    </r>
    <r>
      <rPr>
        <b/>
        <sz val="9"/>
        <color indexed="10"/>
        <rFont val="Calibri"/>
        <family val="2"/>
        <charset val="238"/>
      </rPr>
      <t xml:space="preserve"> </t>
    </r>
    <r>
      <rPr>
        <b/>
        <sz val="9"/>
        <rFont val="Calibri"/>
        <family val="2"/>
        <charset val="238"/>
      </rPr>
      <t>počet pracovných dní  x  kapacita zariadenia (riadok č. 2a)</t>
    </r>
  </si>
  <si>
    <r>
      <t>Počet miest zapísaných v Registri poskytovateľov sociálnych služieb</t>
    </r>
    <r>
      <rPr>
        <sz val="8.5"/>
        <color indexed="8"/>
        <rFont val="Calibri"/>
        <family val="2"/>
        <charset val="238"/>
      </rPr>
      <t xml:space="preserve"> (ďalej len "register")</t>
    </r>
  </si>
  <si>
    <r>
      <t xml:space="preserve">Náležitosti Súhrnného výkazu - </t>
    </r>
    <r>
      <rPr>
        <b/>
        <sz val="10"/>
        <color indexed="10"/>
        <rFont val="Calibri"/>
        <family val="2"/>
        <charset val="238"/>
      </rPr>
      <t>Všetky bunky musia byť vyplnené!</t>
    </r>
  </si>
  <si>
    <t>Počet hodín poskytovania sociálnej služby</t>
  </si>
  <si>
    <t>Celkový počet nezazmluvnených a prenesených pracovných dní za všetky uvedené nezazmluvnené miesta:</t>
  </si>
  <si>
    <r>
      <t xml:space="preserve">ID (z IS SOS) a druh sociálnej služby </t>
    </r>
    <r>
      <rPr>
        <sz val="11"/>
        <color theme="1"/>
        <rFont val="Calibri"/>
        <family val="2"/>
        <charset val="238"/>
        <scheme val="minor"/>
      </rPr>
      <t>(napr. denný stacionár a pod.)</t>
    </r>
    <r>
      <rPr>
        <b/>
        <sz val="11"/>
        <color indexed="8"/>
        <rFont val="Calibri"/>
        <family val="2"/>
        <charset val="238"/>
      </rPr>
      <t xml:space="preserve">: </t>
    </r>
  </si>
  <si>
    <t>Výpočet = riadok č. 8a + 8b + 8c + 9 +10</t>
  </si>
  <si>
    <t>Výpočet = 62 pracovných dní * 4 hodiny</t>
  </si>
  <si>
    <t>Výpočet = riadok č.7 * 62 pracovných dní             Prepojenie na  riadok č. 4b Súhrnného výkazu</t>
  </si>
  <si>
    <t>Výška poskytnutého finančného príspevku na základe Zmluvy na 1. štvrťrok 2026</t>
  </si>
  <si>
    <t>Počet miest, na ktoré bol finančný príspevok poskytnutý podľa Prílohy č. 1 Zmluvy v roku 2026</t>
  </si>
  <si>
    <t>Príspevok na 1 miesto na jeden deň podľa Prílohy č. 1 Zmluvy v roku 2026</t>
  </si>
  <si>
    <t>Počet pracovných dní za miesta, za ktoré v období od 1.1.2026 do 31.3.2026 vznikla povinnosť vrátiť pomernú časť FP  (počet pracovných dní za miesta, ktoré neboli počas 20 a viac po sebe nasledujúcich pracovných dní zazmluvnené a sú zúčtované za 1. štvrťrok 2026</t>
  </si>
  <si>
    <t>Prepojenie z bunky I9 zo záložky Prijímatelia 2026</t>
  </si>
  <si>
    <t>Počet pracovných dní za miesta, za ktoré v období od 1.1.2026 do 31.3.2026 vznikla povinnosť vrátiť pomernú časť FP,  z dôvodu poskytovania sociálnej služby v rozsahu  menšom ako 80 hodín počas 20 a viac po sebe nasledujúcich pracovných dní a sú zúčtované za 1. štvrťrok 2026</t>
  </si>
  <si>
    <t>Počet pracovných dní s nevyčerpaným finančným príspevkom z dôvodu obsadenia miesta, na ktoré bol poskytnutý FP, SAMOPLATCOM (POZOR - FP musí byť vrátený od prvého dňa obsadenia miesta samoplatcom) za 1. štvrťrok 2026</t>
  </si>
  <si>
    <t>Prepojenie z riadku č. 35 zo záložky Samoplatcovia 1Q 2026</t>
  </si>
  <si>
    <t>Počet pracovných dní s nevyčerpaným FP z dôvodu nezačatia poskytovania sociálnej služby od 1.1.2026 alebo zrušenia miesta v zariadení (zníženie kapacity)  v 1. štvrťroku 2026</t>
  </si>
  <si>
    <t xml:space="preserve">Celkový počet pracovných dní s nevyčerpaným FP za 1. štvrťrok 2026 - Riadok č. 4a + 4b + 4c + 5 + 6 </t>
  </si>
  <si>
    <t>Výška nevyčerpaného finančného príspevku za miesta,  za ktoré v období od 1.1.2026 do 31.3.2026  vznikla povinnosť vrátiť  pomernú časť FP za pracovné dni uvedené v riadku č. 4a</t>
  </si>
  <si>
    <t>Výška nevyčerpaného finančného príspevku za miesta, za ktoré v období od 1.1.2026 do 31.3.2026  vznikla povinnosť vrátiť  pomernú časť FP za pracovné dni uvedené v riadku č. 4b z dôvodu, že sa na týchto miestach poskytovala ss v rozsahu menšom ako 80 hodín počas 20 a viac po sebe nasledujúcich pracovných dní</t>
  </si>
  <si>
    <t>Výška nevyčerpaného finančného príspevku z dôvodu obsadenia miesta, na ktoré bol poskytnutý FP, SAMOPLATCOM (POZOR - FP musí byť vrátený od prvého dňa obsadenia miesta samoplatcom) za 1. štvrťrok 2026</t>
  </si>
  <si>
    <t>Výška nevyčerpaného finančného príspevku z dôvodu nezačatia poskytovania sociálnej služby od 1.1.2026 alebo zrušenia miesta v zariadení (zníženie kapacity) za 1. štvrťrok 2026</t>
  </si>
  <si>
    <t>Prijímateľ odvedie do štátneho rozpočtu za 1. štvrťrok 2026 - Riadok č. 8a + 8b +8c + 9 + 10</t>
  </si>
  <si>
    <t>!!!POZOR !!! Povinnou prílohou je PDF - Evidencia prijímateľov od 1.1.2026 - 31.3.2026 generovaná z IS SOS</t>
  </si>
  <si>
    <t>Neobsadenosť (nezazmluvnenie miesta), ktorá trvá 20 a viac pracovných dní  a zúčtováva sa za 1Q 2026</t>
  </si>
  <si>
    <t xml:space="preserve">Celkový počet nezazmluvnených dní  zúčtovaných v 1Q 2026 s povinnosťou vrátiť FP - automatický výpočet </t>
  </si>
  <si>
    <t>Sviatky 2026 - Hodnota sviatkov pre výpočet PD- pomocný stĺpec</t>
  </si>
  <si>
    <t>Prenos nezazmluvnených pracovných dní do 2Q 2026  (menej ako 20 pracovných dní)</t>
  </si>
  <si>
    <t>!!!POZOR ZMENA !!! Povinnou prílohou je PDF - Evidencia prijímateľov od 1.1.2026 - 31.3.2026 generovaná z IS SOS</t>
  </si>
  <si>
    <t xml:space="preserve">Celkový počet nezazmluvnených dní  zúčtovaných za 1Q 2026 s povinnosťou vrátiť FP - automatický výpočet </t>
  </si>
  <si>
    <t>Neobsadenosť (nezazmluvnenie miesta), ktorá trvá 20 a viac pracovných dní  a zúčtováva sa v 1Q 2026</t>
  </si>
  <si>
    <t>POZOR – Aby sa predišlo dvojitému zúčtovaniu nezazmluvnených dní, je potrebné uviesť číslo miesta, na ktorom bol samoplatca umiestnený a tento počet dní nezapočítať vo Výkaze evidencie nezazmluvnených PD zúčtovaných v 1. štvrťroku 2026</t>
  </si>
  <si>
    <t>Sviatky 2026 - Hodnota sviatkov pre výpočet v stĺpci F - pomocný stĺpec</t>
  </si>
  <si>
    <t>Celkový počet pracovných dní za obsadené miesta samoplatcami v 1Q 2026</t>
  </si>
  <si>
    <t>Celkový počet vykázaných hodín prítomnosti v 1. štvrťroku 2026 (Január - Marec 2026)</t>
  </si>
  <si>
    <t>Prepojenie z hárkov  Január - Marec 2026</t>
  </si>
  <si>
    <t>Minimálny počet hodín na 1 miesto v 1. štvrťroku 2026 (počet pracovných dní *4 hodiny)</t>
  </si>
  <si>
    <t>Počet nezazmluvnených miest, za ktoré v období od 1.1.2026 do 31.3.2026 vznikla povinnosť vrátiť pomernú časť FP,  z dôvodu neuzatvorenia zmluvy o poskytovaní sociálnej služby počas 20 a viac po sebe nasledujúcich pracovných dní alebo z dôvodu nezačatia poskytovania sociálnej služby od 1.1.2026</t>
  </si>
  <si>
    <t>Skutočný počet obsadených miest v 1. štvrťroku 2026</t>
  </si>
  <si>
    <t>Počet miest, ktoré zodpovedá celkovému počtu vykázaných hodín prítomnosti za 1. štvrťrok 2026</t>
  </si>
  <si>
    <t>Počet miest, za ktoré za ktoré v období od 1.1.2026 do 31.3.2026 vznikla povinnosť vrátiť pomernú časť FP,  z dôvodu poskytovania sociálnej služby v rozsahu menšom ako 80 hodín počas 20 a viac po sebe nasledujúcich pracovných dní</t>
  </si>
  <si>
    <t>Počet pracovných dní za MIESTA, za ktoré v období od 1.3.2026 do 31.3.2026 vznikla povinnosť vrátiť pomernú časť FP,  z dôvodu poskytovania sociálnej služby v rozsahu menšom ako 80 hodín počas 20 a viac po sebe nasledujúcich pracovných dní</t>
  </si>
  <si>
    <t>Počet neobsadených miest v zariadení podľa § 78d ods. 10a) a 10b) zákona o sociálnych službách v 1. štvrťroku 2026</t>
  </si>
  <si>
    <t>Počet pracovných dní s nevyčerpaným FP z dôvodov znemožňujúcich prevádzku za 1. štvrťrok 2026</t>
  </si>
  <si>
    <t xml:space="preserve">Výška nevyčerpaného finančného príspevku z dôvodov znemožňujúcich prevádzku za 1. štvrťrok 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</si>
</sst>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0.0"/>
    <numFmt numFmtId="167" formatCode="_-* #,##0.00000\ &quot;€&quot;_-;\-* #,##0.00000\ &quot;€&quot;_-;_-* &quot;-&quot;?????\ &quot;€&quot;_-;_-@_-"/>
    <numFmt numFmtId="168" formatCode="_-* #,##0.0\ _€_-;\-* #,##0.0\ _€_-;_-* &quot;-&quot;?\ _€_-;_-@_-"/>
    <numFmt numFmtId="169" formatCode="#,##0.0_ ;\-#,##0.0\ "/>
    <numFmt numFmtId="170" formatCode="#,##0.0"/>
  </numFmts>
  <fonts count="44" x14ac:knownFonts="1">
    <font>
      <sz val="11"/>
      <color theme="1"/>
      <name val="Calibri"/>
      <family val="2"/>
      <charset val="238"/>
      <scheme val="minor"/>
    </font>
    <font>
      <sz val="8"/>
      <color indexed="8"/>
      <name val="Calibri"/>
      <family val="2"/>
      <charset val="238"/>
    </font>
    <font>
      <b/>
      <sz val="8.5"/>
      <color indexed="8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7.5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8"/>
      <color indexed="60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7.5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i/>
      <sz val="9"/>
      <color indexed="8"/>
      <name val="Calibri"/>
      <family val="2"/>
      <charset val="238"/>
    </font>
    <font>
      <i/>
      <sz val="9"/>
      <color indexed="10"/>
      <name val="Calibri"/>
      <family val="2"/>
      <charset val="238"/>
    </font>
    <font>
      <b/>
      <i/>
      <sz val="9"/>
      <color indexed="10"/>
      <name val="Calibri"/>
      <family val="2"/>
      <charset val="238"/>
    </font>
    <font>
      <b/>
      <sz val="9"/>
      <name val="Calibri"/>
      <family val="2"/>
      <charset val="238"/>
    </font>
    <font>
      <b/>
      <sz val="9"/>
      <color indexed="10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7"/>
      <color rgb="FF333333"/>
      <name val="Arial"/>
      <family val="2"/>
      <charset val="238"/>
    </font>
    <font>
      <b/>
      <sz val="8.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7.5"/>
      <color theme="1"/>
      <name val="Calibri"/>
      <family val="2"/>
      <charset val="238"/>
      <scheme val="minor"/>
    </font>
    <font>
      <sz val="7.5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.5"/>
      <color theme="1"/>
      <name val="Calibri"/>
      <family val="2"/>
      <charset val="238"/>
    </font>
    <font>
      <b/>
      <i/>
      <sz val="9"/>
      <color theme="1"/>
      <name val="Calibri"/>
      <family val="2"/>
      <charset val="238"/>
      <scheme val="minor"/>
    </font>
    <font>
      <sz val="8.5"/>
      <color indexed="8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b/>
      <sz val="8"/>
      <color theme="1"/>
      <name val="Calibri"/>
      <family val="2"/>
      <charset val="238"/>
    </font>
    <font>
      <sz val="9.5"/>
      <color theme="1"/>
      <name val="Calibri"/>
      <family val="2"/>
      <charset val="238"/>
      <scheme val="minor"/>
    </font>
    <font>
      <b/>
      <sz val="9.5"/>
      <color rgb="FFFF000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2F7FC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theme="4" tint="0.39988402966399123"/>
      </right>
      <top/>
      <bottom style="thin">
        <color theme="4" tint="0.39991454817346722"/>
      </bottom>
      <diagonal/>
    </border>
    <border>
      <left/>
      <right style="double">
        <color theme="4" tint="0.39988402966399123"/>
      </right>
      <top/>
      <bottom/>
      <diagonal/>
    </border>
    <border>
      <left style="double">
        <color theme="4" tint="0.39994506668294322"/>
      </left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8402966399123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/>
      <top style="double">
        <color theme="4" tint="0.39988402966399123"/>
      </top>
      <bottom/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/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/>
      <top/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/>
      <diagonal/>
    </border>
    <border>
      <left style="double">
        <color theme="4" tint="0.39988402966399123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5351115451523"/>
      </left>
      <right style="double">
        <color theme="4" tint="0.39988402966399123"/>
      </right>
      <top style="double">
        <color theme="4" tint="0.39982299264503923"/>
      </top>
      <bottom style="double">
        <color theme="4" tint="0.39982299264503923"/>
      </bottom>
      <diagonal/>
    </border>
    <border>
      <left/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hair">
        <color theme="4" tint="0.39994506668294322"/>
      </left>
      <right style="hair">
        <color theme="4" tint="0.39994506668294322"/>
      </right>
      <top/>
      <bottom style="hair">
        <color theme="4" tint="0.39994506668294322"/>
      </bottom>
      <diagonal/>
    </border>
    <border>
      <left style="hair">
        <color theme="4" tint="0.39994506668294322"/>
      </left>
      <right/>
      <top/>
      <bottom style="hair">
        <color theme="4" tint="0.39994506668294322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2299264503923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/>
      <bottom style="double">
        <color theme="4" tint="0.39985351115451523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/>
      <right style="thin">
        <color theme="4" tint="0.39991454817346722"/>
      </right>
      <top/>
      <bottom style="thin">
        <color theme="4" tint="0.39991454817346722"/>
      </bottom>
      <diagonal/>
    </border>
    <border>
      <left/>
      <right style="thin">
        <color theme="4" tint="0.39991454817346722"/>
      </right>
      <top/>
      <bottom style="double">
        <color theme="4" tint="0.39985351115451523"/>
      </bottom>
      <diagonal/>
    </border>
    <border>
      <left/>
      <right style="thin">
        <color theme="4" tint="0.39991454817346722"/>
      </right>
      <top style="double">
        <color theme="4" tint="0.39976195562608724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76195562608724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82299264503923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82299264503923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82299264503923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82299264503923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82299264503923"/>
      </right>
      <top/>
      <bottom style="double">
        <color theme="4" tint="0.39985351115451523"/>
      </bottom>
      <diagonal/>
    </border>
    <border>
      <left style="double">
        <color theme="4" tint="0.39988402966399123"/>
      </left>
      <right style="thin">
        <color theme="4" tint="0.39985351115451523"/>
      </right>
      <top style="double">
        <color theme="4" tint="0.399853511154515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double">
        <color theme="4" tint="0.39985351115451523"/>
      </bottom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82299264503923"/>
      </left>
      <right style="thin">
        <color theme="4" tint="0.39982299264503923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82299264503923"/>
      </left>
      <right style="thin">
        <color theme="4" tint="0.39982299264503923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82299264503923"/>
      </left>
      <right style="thin">
        <color theme="4" tint="0.39982299264503923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/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82299264503923"/>
      </left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82299264503923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82299264503923"/>
      </left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/>
      <right style="thin">
        <color theme="4" tint="0.39979247413556324"/>
      </right>
      <top style="double">
        <color theme="4" tint="0.39976195562608724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79247413556324"/>
      </right>
      <top style="double">
        <color theme="4" tint="0.39976195562608724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79247413556324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79247413556324"/>
      </right>
      <top style="thin">
        <color theme="4" tint="0.39991454817346722"/>
      </top>
      <bottom style="double">
        <color theme="4" tint="0.39979247413556324"/>
      </bottom>
      <diagonal/>
    </border>
    <border>
      <left style="thin">
        <color theme="4" tint="0.39979247413556324"/>
      </left>
      <right style="thin">
        <color theme="4" tint="0.39979247413556324"/>
      </right>
      <top style="double">
        <color theme="4" tint="0.39976195562608724"/>
      </top>
      <bottom/>
      <diagonal/>
    </border>
    <border>
      <left style="thin">
        <color theme="4" tint="0.39979247413556324"/>
      </left>
      <right style="thin">
        <color theme="4" tint="0.39991454817346722"/>
      </right>
      <top style="thin">
        <color theme="4" tint="0.39976195562608724"/>
      </top>
      <bottom style="thin">
        <color theme="4" tint="0.39991454817346722"/>
      </bottom>
      <diagonal/>
    </border>
    <border>
      <left style="thin">
        <color theme="4" tint="0.39979247413556324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79247413556324"/>
      </left>
      <right style="thin">
        <color theme="4" tint="0.39991454817346722"/>
      </right>
      <top style="thin">
        <color theme="4" tint="0.39991454817346722"/>
      </top>
      <bottom style="double">
        <color theme="4" tint="0.39979247413556324"/>
      </bottom>
      <diagonal/>
    </border>
    <border>
      <left style="thin">
        <color theme="4" tint="0.39991454817346722"/>
      </left>
      <right/>
      <top style="double">
        <color theme="4" tint="0.39976195562608724"/>
      </top>
      <bottom style="thin">
        <color theme="4" tint="0.39991454817346722"/>
      </bottom>
      <diagonal/>
    </border>
    <border>
      <left style="thin">
        <color theme="4" tint="0.39979247413556324"/>
      </left>
      <right style="thin">
        <color theme="4" tint="0.39991454817346722"/>
      </right>
      <top style="double">
        <color theme="4" tint="0.39976195562608724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double">
        <color theme="4" tint="0.39979247413556324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/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double">
        <color theme="4" tint="0.39988402966399123"/>
      </bottom>
      <diagonal/>
    </border>
    <border>
      <left style="double">
        <color theme="4" tint="0.39988402966399123"/>
      </left>
      <right style="thin">
        <color theme="4" tint="0.39985351115451523"/>
      </right>
      <top style="double">
        <color theme="4" tint="0.39982299264503923"/>
      </top>
      <bottom style="thin">
        <color theme="4" tint="0.39991454817346722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double">
        <color theme="4" tint="0.39994506668294322"/>
      </left>
      <right style="double">
        <color theme="4" tint="0.39994506668294322"/>
      </right>
      <top/>
      <bottom style="double">
        <color theme="4" tint="0.39994506668294322"/>
      </bottom>
      <diagonal/>
    </border>
    <border>
      <left/>
      <right/>
      <top style="double">
        <color theme="4" tint="0.39988402966399123"/>
      </top>
      <bottom/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double">
        <color theme="4" tint="0.39985351115451523"/>
      </right>
      <top style="double">
        <color theme="4" tint="0.39985351115451523"/>
      </top>
      <bottom style="double">
        <color theme="4" tint="0.39985351115451523"/>
      </bottom>
      <diagonal/>
    </border>
    <border>
      <left/>
      <right style="double">
        <color theme="4" tint="0.39994506668294322"/>
      </right>
      <top/>
      <bottom/>
      <diagonal/>
    </border>
    <border>
      <left style="double">
        <color theme="4" tint="0.39994506668294322"/>
      </left>
      <right/>
      <top style="double">
        <color theme="4" tint="0.39994506668294322"/>
      </top>
      <bottom style="double">
        <color theme="4" tint="0.39994506668294322"/>
      </bottom>
      <diagonal/>
    </border>
    <border>
      <left/>
      <right/>
      <top style="double">
        <color theme="4" tint="0.39994506668294322"/>
      </top>
      <bottom style="double">
        <color theme="4" tint="0.39994506668294322"/>
      </bottom>
      <diagonal/>
    </border>
    <border>
      <left style="double">
        <color theme="4" tint="0.39994506668294322"/>
      </left>
      <right/>
      <top/>
      <bottom style="double">
        <color theme="4" tint="0.39994506668294322"/>
      </bottom>
      <diagonal/>
    </border>
    <border>
      <left/>
      <right/>
      <top/>
      <bottom style="double">
        <color theme="4" tint="0.39994506668294322"/>
      </bottom>
      <diagonal/>
    </border>
    <border>
      <left/>
      <right style="double">
        <color theme="4" tint="0.39994506668294322"/>
      </right>
      <top/>
      <bottom style="double">
        <color theme="4" tint="0.39994506668294322"/>
      </bottom>
      <diagonal/>
    </border>
  </borders>
  <cellStyleXfs count="3">
    <xf numFmtId="0" fontId="0" fillId="0" borderId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</cellStyleXfs>
  <cellXfs count="371">
    <xf numFmtId="0" fontId="0" fillId="0" borderId="0" xfId="0"/>
    <xf numFmtId="0" fontId="22" fillId="0" borderId="0" xfId="0" applyFont="1"/>
    <xf numFmtId="0" fontId="23" fillId="2" borderId="1" xfId="0" applyFont="1" applyFill="1" applyBorder="1" applyAlignment="1" applyProtection="1">
      <alignment vertical="center" wrapText="1"/>
      <protection locked="0"/>
    </xf>
    <xf numFmtId="0" fontId="24" fillId="3" borderId="1" xfId="0" applyFont="1" applyFill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vertical="center"/>
      <protection locked="0"/>
    </xf>
    <xf numFmtId="0" fontId="23" fillId="3" borderId="1" xfId="0" applyFont="1" applyFill="1" applyBorder="1" applyAlignment="1" applyProtection="1">
      <alignment vertical="center"/>
      <protection locked="0"/>
    </xf>
    <xf numFmtId="0" fontId="22" fillId="0" borderId="0" xfId="0" applyFont="1" applyProtection="1"/>
    <xf numFmtId="0" fontId="0" fillId="0" borderId="0" xfId="0" applyProtection="1"/>
    <xf numFmtId="0" fontId="25" fillId="0" borderId="0" xfId="0" applyFont="1" applyAlignment="1" applyProtection="1">
      <alignment wrapText="1"/>
    </xf>
    <xf numFmtId="1" fontId="25" fillId="2" borderId="1" xfId="0" applyNumberFormat="1" applyFont="1" applyFill="1" applyBorder="1" applyAlignment="1" applyProtection="1">
      <alignment horizontal="center" vertical="center"/>
    </xf>
    <xf numFmtId="1" fontId="25" fillId="3" borderId="1" xfId="0" applyNumberFormat="1" applyFont="1" applyFill="1" applyBorder="1" applyAlignment="1" applyProtection="1">
      <alignment horizontal="center" vertical="center"/>
    </xf>
    <xf numFmtId="1" fontId="25" fillId="0" borderId="1" xfId="0" applyNumberFormat="1" applyFont="1" applyBorder="1" applyAlignment="1" applyProtection="1">
      <alignment horizontal="center" vertical="center"/>
    </xf>
    <xf numFmtId="0" fontId="26" fillId="0" borderId="0" xfId="0" applyFont="1" applyAlignment="1" applyProtection="1">
      <alignment vertical="center"/>
    </xf>
    <xf numFmtId="0" fontId="23" fillId="3" borderId="1" xfId="0" applyFont="1" applyFill="1" applyBorder="1" applyAlignment="1" applyProtection="1">
      <alignment vertical="center" wrapText="1"/>
      <protection locked="0"/>
    </xf>
    <xf numFmtId="0" fontId="0" fillId="0" borderId="0" xfId="0"/>
    <xf numFmtId="0" fontId="22" fillId="0" borderId="1" xfId="0" applyFont="1" applyBorder="1" applyAlignment="1" applyProtection="1">
      <alignment vertical="center"/>
      <protection locked="0"/>
    </xf>
    <xf numFmtId="49" fontId="22" fillId="0" borderId="1" xfId="0" applyNumberFormat="1" applyFont="1" applyBorder="1" applyAlignment="1" applyProtection="1">
      <alignment horizontal="center" vertical="center"/>
      <protection locked="0"/>
    </xf>
    <xf numFmtId="14" fontId="22" fillId="0" borderId="1" xfId="0" applyNumberFormat="1" applyFont="1" applyBorder="1" applyAlignment="1" applyProtection="1">
      <alignment horizontal="center" vertical="center"/>
      <protection locked="0"/>
    </xf>
    <xf numFmtId="0" fontId="27" fillId="4" borderId="0" xfId="0" applyFont="1" applyFill="1"/>
    <xf numFmtId="0" fontId="26" fillId="0" borderId="0" xfId="0" applyFont="1" applyAlignment="1" applyProtection="1">
      <protection locked="0"/>
    </xf>
    <xf numFmtId="0" fontId="26" fillId="0" borderId="0" xfId="0" applyFont="1" applyAlignment="1" applyProtection="1"/>
    <xf numFmtId="166" fontId="23" fillId="5" borderId="10" xfId="0" applyNumberFormat="1" applyFont="1" applyFill="1" applyBorder="1" applyAlignment="1">
      <alignment horizontal="center" vertical="center"/>
    </xf>
    <xf numFmtId="166" fontId="23" fillId="5" borderId="11" xfId="0" applyNumberFormat="1" applyFont="1" applyFill="1" applyBorder="1" applyAlignment="1">
      <alignment horizontal="center" vertical="center"/>
    </xf>
    <xf numFmtId="166" fontId="28" fillId="5" borderId="12" xfId="1" applyNumberFormat="1" applyFont="1" applyFill="1" applyBorder="1" applyAlignment="1">
      <alignment horizontal="center" vertical="center"/>
    </xf>
    <xf numFmtId="0" fontId="29" fillId="5" borderId="13" xfId="0" applyFont="1" applyFill="1" applyBorder="1" applyAlignment="1">
      <alignment horizontal="center" vertical="center" wrapText="1"/>
    </xf>
    <xf numFmtId="166" fontId="23" fillId="5" borderId="14" xfId="0" applyNumberFormat="1" applyFont="1" applyFill="1" applyBorder="1" applyAlignment="1">
      <alignment horizontal="center" vertical="center"/>
    </xf>
    <xf numFmtId="0" fontId="28" fillId="5" borderId="15" xfId="0" applyFont="1" applyFill="1" applyBorder="1" applyAlignment="1">
      <alignment horizontal="center" vertical="center" wrapText="1"/>
    </xf>
    <xf numFmtId="0" fontId="28" fillId="5" borderId="16" xfId="0" applyFont="1" applyFill="1" applyBorder="1" applyAlignment="1">
      <alignment horizontal="center" vertical="center" wrapText="1"/>
    </xf>
    <xf numFmtId="0" fontId="25" fillId="5" borderId="15" xfId="0" applyFont="1" applyFill="1" applyBorder="1" applyAlignment="1">
      <alignment horizontal="center" vertical="center" wrapText="1"/>
    </xf>
    <xf numFmtId="0" fontId="25" fillId="5" borderId="17" xfId="0" applyFont="1" applyFill="1" applyBorder="1" applyAlignment="1">
      <alignment horizontal="center" vertical="center" wrapText="1"/>
    </xf>
    <xf numFmtId="0" fontId="25" fillId="5" borderId="18" xfId="0" applyFont="1" applyFill="1" applyBorder="1" applyAlignment="1">
      <alignment horizontal="center" vertical="center" wrapText="1"/>
    </xf>
    <xf numFmtId="0" fontId="28" fillId="5" borderId="19" xfId="0" applyFont="1" applyFill="1" applyBorder="1" applyAlignment="1">
      <alignment horizontal="center" vertical="center" wrapText="1"/>
    </xf>
    <xf numFmtId="0" fontId="28" fillId="5" borderId="20" xfId="0" applyFont="1" applyFill="1" applyBorder="1" applyAlignment="1">
      <alignment horizontal="center" vertical="center" wrapText="1"/>
    </xf>
    <xf numFmtId="0" fontId="25" fillId="5" borderId="19" xfId="0" applyFont="1" applyFill="1" applyBorder="1" applyAlignment="1">
      <alignment horizontal="center" vertical="center" wrapText="1"/>
    </xf>
    <xf numFmtId="0" fontId="25" fillId="5" borderId="21" xfId="0" applyFont="1" applyFill="1" applyBorder="1" applyAlignment="1">
      <alignment horizontal="center" vertical="center" wrapText="1"/>
    </xf>
    <xf numFmtId="0" fontId="25" fillId="5" borderId="22" xfId="0" applyFont="1" applyFill="1" applyBorder="1" applyAlignment="1">
      <alignment horizontal="center" vertical="center" wrapText="1"/>
    </xf>
    <xf numFmtId="0" fontId="29" fillId="5" borderId="23" xfId="0" applyFont="1" applyFill="1" applyBorder="1" applyAlignment="1">
      <alignment horizontal="center" vertical="center" wrapText="1"/>
    </xf>
    <xf numFmtId="168" fontId="28" fillId="5" borderId="12" xfId="1" applyNumberFormat="1" applyFont="1" applyFill="1" applyBorder="1" applyAlignment="1">
      <alignment horizontal="center" vertical="center"/>
    </xf>
    <xf numFmtId="1" fontId="25" fillId="4" borderId="1" xfId="1" applyNumberFormat="1" applyFont="1" applyFill="1" applyBorder="1" applyAlignment="1" applyProtection="1">
      <alignment horizontal="center" vertical="center" wrapText="1"/>
    </xf>
    <xf numFmtId="164" fontId="20" fillId="0" borderId="0" xfId="1" applyFont="1" applyAlignment="1" applyProtection="1">
      <alignment vertical="center" wrapText="1"/>
    </xf>
    <xf numFmtId="1" fontId="25" fillId="4" borderId="1" xfId="1" applyNumberFormat="1" applyFont="1" applyFill="1" applyBorder="1" applyAlignment="1" applyProtection="1">
      <alignment horizontal="center" vertical="center"/>
    </xf>
    <xf numFmtId="0" fontId="22" fillId="4" borderId="1" xfId="0" applyFont="1" applyFill="1" applyBorder="1" applyAlignment="1" applyProtection="1">
      <alignment vertical="center"/>
    </xf>
    <xf numFmtId="1" fontId="25" fillId="6" borderId="1" xfId="1" applyNumberFormat="1" applyFont="1" applyFill="1" applyBorder="1" applyAlignment="1" applyProtection="1">
      <alignment horizontal="center" vertical="center"/>
    </xf>
    <xf numFmtId="0" fontId="22" fillId="6" borderId="1" xfId="0" applyFont="1" applyFill="1" applyBorder="1" applyAlignment="1" applyProtection="1">
      <alignment vertical="center"/>
    </xf>
    <xf numFmtId="1" fontId="25" fillId="7" borderId="1" xfId="1" applyNumberFormat="1" applyFont="1" applyFill="1" applyBorder="1" applyAlignment="1" applyProtection="1">
      <alignment horizontal="center" vertical="center"/>
    </xf>
    <xf numFmtId="0" fontId="22" fillId="7" borderId="1" xfId="0" applyFont="1" applyFill="1" applyBorder="1" applyAlignment="1" applyProtection="1">
      <alignment vertical="center" wrapText="1"/>
    </xf>
    <xf numFmtId="1" fontId="25" fillId="0" borderId="1" xfId="1" applyNumberFormat="1" applyFont="1" applyFill="1" applyBorder="1" applyAlignment="1" applyProtection="1">
      <alignment horizontal="center" vertical="center"/>
    </xf>
    <xf numFmtId="0" fontId="25" fillId="0" borderId="1" xfId="0" applyFont="1" applyFill="1" applyBorder="1" applyAlignment="1" applyProtection="1">
      <alignment vertical="center"/>
    </xf>
    <xf numFmtId="0" fontId="25" fillId="4" borderId="1" xfId="0" applyFont="1" applyFill="1" applyBorder="1" applyAlignment="1" applyProtection="1">
      <alignment vertical="center"/>
    </xf>
    <xf numFmtId="165" fontId="20" fillId="0" borderId="0" xfId="1" applyNumberFormat="1" applyFont="1" applyAlignment="1" applyProtection="1">
      <alignment vertical="center"/>
    </xf>
    <xf numFmtId="3" fontId="28" fillId="5" borderId="1" xfId="0" applyNumberFormat="1" applyFont="1" applyFill="1" applyBorder="1" applyAlignment="1">
      <alignment horizontal="center" vertical="center" wrapText="1"/>
    </xf>
    <xf numFmtId="3" fontId="29" fillId="5" borderId="1" xfId="0" applyNumberFormat="1" applyFont="1" applyFill="1" applyBorder="1" applyAlignment="1">
      <alignment horizontal="center" vertical="center" wrapText="1"/>
    </xf>
    <xf numFmtId="3" fontId="29" fillId="5" borderId="2" xfId="0" applyNumberFormat="1" applyFont="1" applyFill="1" applyBorder="1" applyAlignment="1">
      <alignment horizontal="center" vertical="center" wrapText="1"/>
    </xf>
    <xf numFmtId="1" fontId="23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14" fontId="23" fillId="0" borderId="1" xfId="0" applyNumberFormat="1" applyFont="1" applyBorder="1" applyAlignment="1">
      <alignment horizontal="center" vertical="center" wrapText="1"/>
    </xf>
    <xf numFmtId="3" fontId="23" fillId="0" borderId="1" xfId="0" applyNumberFormat="1" applyFont="1" applyBorder="1" applyAlignment="1">
      <alignment horizontal="center" vertical="center" wrapText="1"/>
    </xf>
    <xf numFmtId="3" fontId="29" fillId="2" borderId="2" xfId="0" applyNumberFormat="1" applyFont="1" applyFill="1" applyBorder="1" applyAlignment="1">
      <alignment horizontal="center" vertical="center" wrapText="1"/>
    </xf>
    <xf numFmtId="166" fontId="23" fillId="7" borderId="1" xfId="0" applyNumberFormat="1" applyFont="1" applyFill="1" applyBorder="1" applyAlignment="1">
      <alignment horizontal="center" vertical="center" wrapText="1"/>
    </xf>
    <xf numFmtId="3" fontId="23" fillId="0" borderId="2" xfId="0" applyNumberFormat="1" applyFont="1" applyBorder="1" applyAlignment="1">
      <alignment horizontal="center" vertical="center" wrapText="1"/>
    </xf>
    <xf numFmtId="3" fontId="30" fillId="5" borderId="1" xfId="1" applyNumberFormat="1" applyFont="1" applyFill="1" applyBorder="1" applyAlignment="1" applyProtection="1">
      <alignment horizontal="center" vertical="center"/>
    </xf>
    <xf numFmtId="3" fontId="31" fillId="7" borderId="1" xfId="1" applyNumberFormat="1" applyFont="1" applyFill="1" applyBorder="1" applyAlignment="1" applyProtection="1">
      <alignment horizontal="center" vertical="center"/>
      <protection locked="0"/>
    </xf>
    <xf numFmtId="0" fontId="25" fillId="4" borderId="1" xfId="0" applyFont="1" applyFill="1" applyBorder="1" applyAlignment="1" applyProtection="1">
      <alignment vertical="center" wrapText="1"/>
    </xf>
    <xf numFmtId="0" fontId="32" fillId="2" borderId="1" xfId="0" applyFont="1" applyFill="1" applyBorder="1" applyAlignment="1" applyProtection="1">
      <alignment vertical="center" wrapText="1"/>
      <protection locked="0"/>
    </xf>
    <xf numFmtId="0" fontId="23" fillId="8" borderId="1" xfId="0" applyFont="1" applyFill="1" applyBorder="1" applyAlignment="1">
      <alignment vertical="center" wrapText="1"/>
    </xf>
    <xf numFmtId="3" fontId="25" fillId="4" borderId="1" xfId="2" applyNumberFormat="1" applyFont="1" applyFill="1" applyBorder="1" applyAlignment="1" applyProtection="1">
      <alignment horizontal="center" vertical="center"/>
    </xf>
    <xf numFmtId="3" fontId="25" fillId="3" borderId="1" xfId="0" applyNumberFormat="1" applyFont="1" applyFill="1" applyBorder="1" applyAlignment="1" applyProtection="1">
      <alignment horizontal="center" vertical="center"/>
      <protection locked="0"/>
    </xf>
    <xf numFmtId="3" fontId="23" fillId="5" borderId="1" xfId="0" applyNumberFormat="1" applyFont="1" applyFill="1" applyBorder="1" applyAlignment="1">
      <alignment horizontal="center" vertical="center" wrapText="1"/>
    </xf>
    <xf numFmtId="0" fontId="29" fillId="2" borderId="1" xfId="0" applyFont="1" applyFill="1" applyBorder="1" applyAlignment="1" applyProtection="1">
      <alignment vertical="center" wrapText="1"/>
      <protection locked="0"/>
    </xf>
    <xf numFmtId="0" fontId="33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64" fontId="20" fillId="0" borderId="0" xfId="1" applyFont="1" applyAlignment="1" applyProtection="1">
      <alignment vertical="center"/>
    </xf>
    <xf numFmtId="0" fontId="23" fillId="9" borderId="1" xfId="0" applyFont="1" applyFill="1" applyBorder="1" applyAlignment="1">
      <alignment vertical="center" wrapText="1"/>
    </xf>
    <xf numFmtId="1" fontId="23" fillId="10" borderId="1" xfId="0" applyNumberFormat="1" applyFont="1" applyFill="1" applyBorder="1" applyAlignment="1">
      <alignment horizontal="center" vertical="center" wrapText="1"/>
    </xf>
    <xf numFmtId="3" fontId="23" fillId="9" borderId="1" xfId="0" applyNumberFormat="1" applyFont="1" applyFill="1" applyBorder="1" applyAlignment="1">
      <alignment horizontal="center" vertical="center" wrapText="1"/>
    </xf>
    <xf numFmtId="0" fontId="23" fillId="10" borderId="1" xfId="0" applyFont="1" applyFill="1" applyBorder="1" applyAlignment="1">
      <alignment vertical="center" wrapText="1"/>
    </xf>
    <xf numFmtId="49" fontId="23" fillId="10" borderId="1" xfId="0" applyNumberFormat="1" applyFont="1" applyFill="1" applyBorder="1" applyAlignment="1">
      <alignment horizontal="center" vertical="center" wrapText="1"/>
    </xf>
    <xf numFmtId="166" fontId="23" fillId="10" borderId="1" xfId="0" applyNumberFormat="1" applyFont="1" applyFill="1" applyBorder="1" applyAlignment="1">
      <alignment horizontal="center" vertical="center" wrapText="1"/>
    </xf>
    <xf numFmtId="14" fontId="23" fillId="10" borderId="1" xfId="0" applyNumberFormat="1" applyFont="1" applyFill="1" applyBorder="1" applyAlignment="1">
      <alignment horizontal="center" vertical="center" wrapText="1"/>
    </xf>
    <xf numFmtId="3" fontId="23" fillId="10" borderId="1" xfId="0" applyNumberFormat="1" applyFont="1" applyFill="1" applyBorder="1" applyAlignment="1">
      <alignment horizontal="center" vertical="center" wrapText="1"/>
    </xf>
    <xf numFmtId="0" fontId="27" fillId="10" borderId="0" xfId="0" applyFont="1" applyFill="1"/>
    <xf numFmtId="3" fontId="29" fillId="10" borderId="2" xfId="0" applyNumberFormat="1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vertical="center" wrapText="1"/>
    </xf>
    <xf numFmtId="0" fontId="29" fillId="0" borderId="0" xfId="0" applyFont="1" applyAlignment="1" applyProtection="1">
      <alignment horizontal="center" vertical="center" wrapText="1"/>
    </xf>
    <xf numFmtId="0" fontId="0" fillId="4" borderId="0" xfId="0" applyFill="1" applyProtection="1"/>
    <xf numFmtId="0" fontId="0" fillId="0" borderId="0" xfId="0" applyProtection="1">
      <protection locked="0"/>
    </xf>
    <xf numFmtId="49" fontId="29" fillId="5" borderId="1" xfId="0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 applyProtection="1">
      <alignment wrapText="1"/>
    </xf>
    <xf numFmtId="3" fontId="22" fillId="4" borderId="1" xfId="0" applyNumberFormat="1" applyFont="1" applyFill="1" applyBorder="1" applyAlignment="1" applyProtection="1">
      <alignment horizontal="center" vertical="center"/>
    </xf>
    <xf numFmtId="0" fontId="30" fillId="4" borderId="1" xfId="0" applyFont="1" applyFill="1" applyBorder="1" applyAlignment="1" applyProtection="1">
      <alignment horizontal="center" vertical="center"/>
    </xf>
    <xf numFmtId="3" fontId="30" fillId="4" borderId="1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1" fontId="23" fillId="0" borderId="24" xfId="0" applyNumberFormat="1" applyFont="1" applyFill="1" applyBorder="1" applyAlignment="1" applyProtection="1">
      <alignment horizontal="center" vertical="center"/>
      <protection locked="0"/>
    </xf>
    <xf numFmtId="166" fontId="23" fillId="0" borderId="25" xfId="0" applyNumberFormat="1" applyFont="1" applyFill="1" applyBorder="1" applyAlignment="1" applyProtection="1">
      <alignment horizontal="center" vertical="center"/>
      <protection locked="0"/>
    </xf>
    <xf numFmtId="166" fontId="23" fillId="0" borderId="26" xfId="0" applyNumberFormat="1" applyFont="1" applyFill="1" applyBorder="1" applyAlignment="1" applyProtection="1">
      <alignment horizontal="center" vertical="center"/>
      <protection locked="0"/>
    </xf>
    <xf numFmtId="1" fontId="23" fillId="0" borderId="27" xfId="0" applyNumberFormat="1" applyFont="1" applyFill="1" applyBorder="1" applyAlignment="1" applyProtection="1">
      <alignment horizontal="center" vertical="center"/>
      <protection locked="0"/>
    </xf>
    <xf numFmtId="166" fontId="23" fillId="0" borderId="28" xfId="0" applyNumberFormat="1" applyFont="1" applyFill="1" applyBorder="1" applyAlignment="1" applyProtection="1">
      <alignment horizontal="center" vertical="center"/>
      <protection locked="0"/>
    </xf>
    <xf numFmtId="166" fontId="34" fillId="0" borderId="29" xfId="0" applyNumberFormat="1" applyFont="1" applyFill="1" applyBorder="1" applyAlignment="1" applyProtection="1">
      <alignment horizontal="center" vertical="center"/>
      <protection locked="0"/>
    </xf>
    <xf numFmtId="166" fontId="34" fillId="0" borderId="30" xfId="0" applyNumberFormat="1" applyFont="1" applyFill="1" applyBorder="1" applyAlignment="1" applyProtection="1">
      <alignment horizontal="center" vertical="center"/>
      <protection locked="0"/>
    </xf>
    <xf numFmtId="166" fontId="34" fillId="0" borderId="31" xfId="0" applyNumberFormat="1" applyFont="1" applyFill="1" applyBorder="1" applyAlignment="1" applyProtection="1">
      <alignment horizontal="center" vertical="center"/>
      <protection locked="0"/>
    </xf>
    <xf numFmtId="166" fontId="34" fillId="0" borderId="32" xfId="0" applyNumberFormat="1" applyFont="1" applyFill="1" applyBorder="1" applyAlignment="1" applyProtection="1">
      <alignment horizontal="center" vertical="center"/>
      <protection locked="0"/>
    </xf>
    <xf numFmtId="1" fontId="23" fillId="0" borderId="33" xfId="0" applyNumberFormat="1" applyFont="1" applyFill="1" applyBorder="1" applyAlignment="1" applyProtection="1">
      <alignment horizontal="center" vertical="center"/>
      <protection locked="0"/>
    </xf>
    <xf numFmtId="166" fontId="34" fillId="0" borderId="34" xfId="0" applyNumberFormat="1" applyFont="1" applyFill="1" applyBorder="1" applyAlignment="1" applyProtection="1">
      <alignment horizontal="center" vertical="center"/>
      <protection locked="0"/>
    </xf>
    <xf numFmtId="166" fontId="34" fillId="0" borderId="35" xfId="0" applyNumberFormat="1" applyFont="1" applyFill="1" applyBorder="1" applyAlignment="1" applyProtection="1">
      <alignment horizontal="center" vertical="center"/>
      <protection locked="0"/>
    </xf>
    <xf numFmtId="166" fontId="34" fillId="0" borderId="36" xfId="0" applyNumberFormat="1" applyFont="1" applyFill="1" applyBorder="1" applyAlignment="1" applyProtection="1">
      <alignment horizontal="center" vertical="center"/>
      <protection locked="0"/>
    </xf>
    <xf numFmtId="3" fontId="35" fillId="4" borderId="1" xfId="1" applyNumberFormat="1" applyFont="1" applyFill="1" applyBorder="1" applyAlignment="1" applyProtection="1">
      <alignment horizontal="center" vertical="center"/>
    </xf>
    <xf numFmtId="44" fontId="25" fillId="4" borderId="1" xfId="0" applyNumberFormat="1" applyFont="1" applyFill="1" applyBorder="1" applyAlignment="1" applyProtection="1">
      <alignment vertical="center"/>
    </xf>
    <xf numFmtId="44" fontId="36" fillId="11" borderId="1" xfId="0" applyNumberFormat="1" applyFont="1" applyFill="1" applyBorder="1" applyAlignment="1" applyProtection="1">
      <alignment vertical="center"/>
    </xf>
    <xf numFmtId="1" fontId="22" fillId="0" borderId="1" xfId="0" applyNumberFormat="1" applyFont="1" applyBorder="1" applyAlignment="1" applyProtection="1">
      <alignment horizontal="center" vertical="center"/>
      <protection locked="0"/>
    </xf>
    <xf numFmtId="170" fontId="30" fillId="5" borderId="1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 applyProtection="1">
      <alignment vertical="center" wrapText="1"/>
      <protection locked="0"/>
    </xf>
    <xf numFmtId="0" fontId="0" fillId="0" borderId="1" xfId="0" applyBorder="1"/>
    <xf numFmtId="0" fontId="22" fillId="0" borderId="0" xfId="0" applyFont="1" applyAlignment="1" applyProtection="1">
      <alignment vertical="center" wrapText="1"/>
    </xf>
    <xf numFmtId="0" fontId="25" fillId="0" borderId="1" xfId="0" applyFont="1" applyBorder="1" applyAlignment="1" applyProtection="1">
      <alignment horizontal="center" vertical="center" wrapText="1"/>
    </xf>
    <xf numFmtId="3" fontId="29" fillId="5" borderId="1" xfId="0" applyNumberFormat="1" applyFont="1" applyFill="1" applyBorder="1" applyAlignment="1" applyProtection="1">
      <alignment horizontal="center" vertical="center" wrapText="1"/>
    </xf>
    <xf numFmtId="1" fontId="2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1" xfId="0" applyFont="1" applyFill="1" applyBorder="1" applyAlignment="1" applyProtection="1">
      <alignment vertical="center" wrapText="1"/>
      <protection locked="0"/>
    </xf>
    <xf numFmtId="49" fontId="29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49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29" fillId="0" borderId="0" xfId="0" applyNumberFormat="1" applyFont="1" applyFill="1" applyBorder="1" applyAlignment="1" applyProtection="1">
      <alignment vertical="center" wrapText="1"/>
      <protection locked="0"/>
    </xf>
    <xf numFmtId="0" fontId="29" fillId="0" borderId="0" xfId="0" applyFont="1" applyAlignment="1" applyProtection="1">
      <alignment vertical="center" wrapText="1"/>
      <protection locked="0"/>
    </xf>
    <xf numFmtId="1" fontId="29" fillId="0" borderId="0" xfId="0" applyNumberFormat="1" applyFont="1" applyFill="1" applyBorder="1" applyAlignment="1" applyProtection="1">
      <alignment horizontal="center" vertical="center" wrapText="1"/>
      <protection locked="0"/>
    </xf>
    <xf numFmtId="1" fontId="25" fillId="12" borderId="1" xfId="0" applyNumberFormat="1" applyFont="1" applyFill="1" applyBorder="1" applyAlignment="1" applyProtection="1">
      <alignment horizontal="center" vertical="center"/>
    </xf>
    <xf numFmtId="44" fontId="25" fillId="12" borderId="1" xfId="0" applyNumberFormat="1" applyFont="1" applyFill="1" applyBorder="1" applyAlignment="1" applyProtection="1">
      <alignment horizontal="center" vertical="center"/>
      <protection locked="0"/>
    </xf>
    <xf numFmtId="0" fontId="24" fillId="12" borderId="1" xfId="0" applyFont="1" applyFill="1" applyBorder="1" applyAlignment="1" applyProtection="1">
      <alignment vertical="center"/>
      <protection locked="0"/>
    </xf>
    <xf numFmtId="3" fontId="25" fillId="12" borderId="1" xfId="0" applyNumberFormat="1" applyFont="1" applyFill="1" applyBorder="1" applyAlignment="1" applyProtection="1">
      <alignment horizontal="center" vertical="center"/>
      <protection locked="0"/>
    </xf>
    <xf numFmtId="167" fontId="25" fillId="12" borderId="1" xfId="0" applyNumberFormat="1" applyFont="1" applyFill="1" applyBorder="1" applyAlignment="1" applyProtection="1">
      <alignment horizontal="center" vertical="center"/>
      <protection locked="0"/>
    </xf>
    <xf numFmtId="1" fontId="29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23" fillId="0" borderId="0" xfId="0" applyNumberFormat="1" applyFont="1" applyAlignment="1" applyProtection="1">
      <alignment vertical="center" wrapText="1"/>
    </xf>
    <xf numFmtId="0" fontId="25" fillId="5" borderId="2" xfId="0" applyFont="1" applyFill="1" applyBorder="1" applyAlignment="1" applyProtection="1">
      <alignment vertical="center" wrapText="1"/>
    </xf>
    <xf numFmtId="0" fontId="22" fillId="0" borderId="0" xfId="0" applyFont="1" applyAlignment="1">
      <alignment horizontal="center" vertical="center"/>
    </xf>
    <xf numFmtId="0" fontId="29" fillId="5" borderId="15" xfId="0" applyFont="1" applyFill="1" applyBorder="1" applyAlignment="1">
      <alignment horizontal="center" vertical="center" wrapText="1"/>
    </xf>
    <xf numFmtId="0" fontId="29" fillId="5" borderId="16" xfId="0" applyFont="1" applyFill="1" applyBorder="1" applyAlignment="1">
      <alignment horizontal="center" vertical="center" wrapText="1"/>
    </xf>
    <xf numFmtId="169" fontId="29" fillId="13" borderId="37" xfId="1" applyNumberFormat="1" applyFont="1" applyFill="1" applyBorder="1" applyAlignment="1" applyProtection="1">
      <alignment horizontal="center" vertical="center"/>
    </xf>
    <xf numFmtId="0" fontId="33" fillId="5" borderId="13" xfId="0" applyFont="1" applyFill="1" applyBorder="1" applyAlignment="1">
      <alignment horizontal="center" vertical="center" wrapText="1"/>
    </xf>
    <xf numFmtId="0" fontId="22" fillId="0" borderId="0" xfId="0" applyFont="1" applyBorder="1" applyAlignment="1" applyProtection="1">
      <alignment vertical="center"/>
      <protection locked="0"/>
    </xf>
    <xf numFmtId="166" fontId="28" fillId="5" borderId="38" xfId="1" applyNumberFormat="1" applyFont="1" applyFill="1" applyBorder="1" applyAlignment="1">
      <alignment horizontal="center" vertical="center"/>
    </xf>
    <xf numFmtId="1" fontId="23" fillId="0" borderId="39" xfId="0" applyNumberFormat="1" applyFont="1" applyFill="1" applyBorder="1" applyAlignment="1" applyProtection="1">
      <alignment horizontal="center" vertical="center"/>
      <protection locked="0"/>
    </xf>
    <xf numFmtId="166" fontId="23" fillId="0" borderId="39" xfId="0" applyNumberFormat="1" applyFont="1" applyFill="1" applyBorder="1" applyAlignment="1" applyProtection="1">
      <alignment horizontal="center" vertical="center"/>
      <protection locked="0"/>
    </xf>
    <xf numFmtId="0" fontId="22" fillId="0" borderId="40" xfId="0" applyFont="1" applyBorder="1" applyAlignment="1">
      <alignment vertical="center"/>
    </xf>
    <xf numFmtId="0" fontId="28" fillId="5" borderId="39" xfId="0" applyFont="1" applyFill="1" applyBorder="1" applyAlignment="1">
      <alignment horizontal="center" vertical="center" wrapText="1"/>
    </xf>
    <xf numFmtId="0" fontId="29" fillId="5" borderId="39" xfId="0" applyFont="1" applyFill="1" applyBorder="1" applyAlignment="1">
      <alignment horizontal="center" vertical="center" wrapText="1"/>
    </xf>
    <xf numFmtId="166" fontId="23" fillId="5" borderId="39" xfId="0" applyNumberFormat="1" applyFont="1" applyFill="1" applyBorder="1" applyAlignment="1">
      <alignment horizontal="center" vertical="center"/>
    </xf>
    <xf numFmtId="0" fontId="22" fillId="0" borderId="41" xfId="0" applyFont="1" applyBorder="1" applyAlignment="1">
      <alignment vertical="center"/>
    </xf>
    <xf numFmtId="166" fontId="23" fillId="5" borderId="42" xfId="0" applyNumberFormat="1" applyFont="1" applyFill="1" applyBorder="1" applyAlignment="1">
      <alignment horizontal="center" vertical="center"/>
    </xf>
    <xf numFmtId="168" fontId="28" fillId="5" borderId="39" xfId="1" applyNumberFormat="1" applyFont="1" applyFill="1" applyBorder="1" applyAlignment="1">
      <alignment horizontal="center" vertical="center"/>
    </xf>
    <xf numFmtId="166" fontId="29" fillId="5" borderId="12" xfId="1" applyNumberFormat="1" applyFont="1" applyFill="1" applyBorder="1" applyAlignment="1">
      <alignment horizontal="center" vertical="center"/>
    </xf>
    <xf numFmtId="168" fontId="29" fillId="5" borderId="12" xfId="1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/>
    </xf>
    <xf numFmtId="0" fontId="22" fillId="0" borderId="0" xfId="0" applyFont="1" applyFill="1" applyAlignment="1" applyProtection="1">
      <alignment vertical="center"/>
    </xf>
    <xf numFmtId="0" fontId="3" fillId="12" borderId="1" xfId="0" applyFont="1" applyFill="1" applyBorder="1" applyAlignment="1" applyProtection="1">
      <alignment horizontal="left" vertical="center" wrapText="1"/>
    </xf>
    <xf numFmtId="0" fontId="2" fillId="12" borderId="1" xfId="0" applyFont="1" applyFill="1" applyBorder="1" applyAlignment="1" applyProtection="1">
      <alignment horizontal="left" vertical="center" wrapText="1"/>
    </xf>
    <xf numFmtId="0" fontId="26" fillId="2" borderId="1" xfId="0" applyFont="1" applyFill="1" applyBorder="1" applyAlignment="1" applyProtection="1">
      <alignment horizontal="left" vertical="center" wrapText="1"/>
    </xf>
    <xf numFmtId="0" fontId="26" fillId="3" borderId="1" xfId="0" applyFont="1" applyFill="1" applyBorder="1" applyAlignment="1" applyProtection="1">
      <alignment horizontal="left" vertical="center" wrapText="1"/>
    </xf>
    <xf numFmtId="0" fontId="28" fillId="0" borderId="1" xfId="0" applyFont="1" applyBorder="1" applyAlignment="1" applyProtection="1">
      <alignment horizontal="left" vertical="center" wrapText="1"/>
    </xf>
    <xf numFmtId="0" fontId="3" fillId="2" borderId="1" xfId="0" applyFont="1" applyFill="1" applyBorder="1" applyAlignment="1" applyProtection="1">
      <alignment horizontal="left" vertical="center" wrapText="1"/>
    </xf>
    <xf numFmtId="0" fontId="37" fillId="2" borderId="1" xfId="0" applyFont="1" applyFill="1" applyBorder="1" applyAlignment="1" applyProtection="1">
      <alignment horizontal="left" vertical="center" wrapText="1"/>
    </xf>
    <xf numFmtId="0" fontId="3" fillId="3" borderId="1" xfId="0" applyFont="1" applyFill="1" applyBorder="1" applyAlignment="1" applyProtection="1">
      <alignment horizontal="left" vertical="center" wrapText="1"/>
    </xf>
    <xf numFmtId="49" fontId="30" fillId="5" borderId="1" xfId="0" applyNumberFormat="1" applyFont="1" applyFill="1" applyBorder="1" applyAlignment="1" applyProtection="1">
      <alignment horizontal="center" vertical="center" wrapText="1"/>
    </xf>
    <xf numFmtId="0" fontId="30" fillId="5" borderId="1" xfId="0" applyFont="1" applyFill="1" applyBorder="1" applyAlignment="1" applyProtection="1">
      <alignment horizontal="center" vertical="center" wrapText="1"/>
    </xf>
    <xf numFmtId="0" fontId="23" fillId="0" borderId="0" xfId="0" applyFont="1" applyAlignment="1" applyProtection="1">
      <alignment horizontal="center" vertical="center" wrapText="1"/>
    </xf>
    <xf numFmtId="166" fontId="29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29" fillId="0" borderId="0" xfId="0" applyNumberFormat="1" applyFont="1" applyFill="1" applyBorder="1" applyAlignment="1" applyProtection="1">
      <alignment horizontal="center" vertical="center" wrapText="1"/>
      <protection locked="0"/>
    </xf>
    <xf numFmtId="166" fontId="23" fillId="0" borderId="0" xfId="0" applyNumberFormat="1" applyFont="1" applyAlignment="1" applyProtection="1">
      <alignment horizontal="center" vertical="center" wrapText="1"/>
    </xf>
    <xf numFmtId="1" fontId="23" fillId="0" borderId="1" xfId="0" applyNumberFormat="1" applyFont="1" applyBorder="1" applyAlignment="1" applyProtection="1">
      <alignment horizontal="center" vertical="center" wrapText="1"/>
      <protection locked="0"/>
    </xf>
    <xf numFmtId="0" fontId="25" fillId="0" borderId="1" xfId="0" applyFont="1" applyBorder="1" applyAlignment="1" applyProtection="1">
      <alignment horizontal="center" vertical="center" wrapText="1"/>
    </xf>
    <xf numFmtId="14" fontId="0" fillId="0" borderId="0" xfId="0" applyNumberFormat="1" applyProtection="1"/>
    <xf numFmtId="166" fontId="34" fillId="0" borderId="43" xfId="0" applyNumberFormat="1" applyFont="1" applyFill="1" applyBorder="1" applyAlignment="1" applyProtection="1">
      <alignment horizontal="center" vertical="center"/>
      <protection locked="0"/>
    </xf>
    <xf numFmtId="166" fontId="34" fillId="0" borderId="44" xfId="0" applyNumberFormat="1" applyFont="1" applyFill="1" applyBorder="1" applyAlignment="1" applyProtection="1">
      <alignment horizontal="center" vertical="center"/>
      <protection locked="0"/>
    </xf>
    <xf numFmtId="166" fontId="34" fillId="0" borderId="45" xfId="0" applyNumberFormat="1" applyFont="1" applyFill="1" applyBorder="1" applyAlignment="1" applyProtection="1">
      <alignment horizontal="center" vertical="center"/>
      <protection locked="0"/>
    </xf>
    <xf numFmtId="166" fontId="34" fillId="0" borderId="46" xfId="0" applyNumberFormat="1" applyFont="1" applyFill="1" applyBorder="1" applyAlignment="1" applyProtection="1">
      <alignment horizontal="center" vertical="center"/>
      <protection locked="0"/>
    </xf>
    <xf numFmtId="166" fontId="34" fillId="0" borderId="47" xfId="0" applyNumberFormat="1" applyFont="1" applyFill="1" applyBorder="1" applyAlignment="1" applyProtection="1">
      <alignment horizontal="center" vertical="center"/>
      <protection locked="0"/>
    </xf>
    <xf numFmtId="166" fontId="34" fillId="0" borderId="48" xfId="0" applyNumberFormat="1" applyFont="1" applyFill="1" applyBorder="1" applyAlignment="1" applyProtection="1">
      <alignment horizontal="center" vertical="center"/>
      <protection locked="0"/>
    </xf>
    <xf numFmtId="166" fontId="34" fillId="0" borderId="49" xfId="0" applyNumberFormat="1" applyFont="1" applyFill="1" applyBorder="1" applyAlignment="1" applyProtection="1">
      <alignment horizontal="center" vertical="center"/>
      <protection locked="0"/>
    </xf>
    <xf numFmtId="0" fontId="25" fillId="5" borderId="42" xfId="0" applyFont="1" applyFill="1" applyBorder="1" applyAlignment="1">
      <alignment horizontal="center" vertical="center" wrapText="1"/>
    </xf>
    <xf numFmtId="166" fontId="23" fillId="0" borderId="50" xfId="0" applyNumberFormat="1" applyFont="1" applyFill="1" applyBorder="1" applyAlignment="1" applyProtection="1">
      <alignment horizontal="center" vertical="center"/>
      <protection locked="0"/>
    </xf>
    <xf numFmtId="166" fontId="34" fillId="0" borderId="51" xfId="0" applyNumberFormat="1" applyFont="1" applyFill="1" applyBorder="1" applyAlignment="1" applyProtection="1">
      <alignment horizontal="center" vertical="center"/>
      <protection locked="0"/>
    </xf>
    <xf numFmtId="166" fontId="34" fillId="0" borderId="52" xfId="0" applyNumberFormat="1" applyFont="1" applyFill="1" applyBorder="1" applyAlignment="1" applyProtection="1">
      <alignment horizontal="center" vertical="center"/>
      <protection locked="0"/>
    </xf>
    <xf numFmtId="166" fontId="34" fillId="0" borderId="53" xfId="0" applyNumberFormat="1" applyFont="1" applyFill="1" applyBorder="1" applyAlignment="1" applyProtection="1">
      <alignment horizontal="center" vertical="center"/>
      <protection locked="0"/>
    </xf>
    <xf numFmtId="166" fontId="34" fillId="0" borderId="54" xfId="0" applyNumberFormat="1" applyFont="1" applyFill="1" applyBorder="1" applyAlignment="1" applyProtection="1">
      <alignment horizontal="center" vertical="center"/>
      <protection locked="0"/>
    </xf>
    <xf numFmtId="166" fontId="34" fillId="0" borderId="55" xfId="0" applyNumberFormat="1" applyFont="1" applyFill="1" applyBorder="1" applyAlignment="1" applyProtection="1">
      <alignment horizontal="center" vertical="center"/>
      <protection locked="0"/>
    </xf>
    <xf numFmtId="166" fontId="34" fillId="0" borderId="56" xfId="0" applyNumberFormat="1" applyFont="1" applyFill="1" applyBorder="1" applyAlignment="1" applyProtection="1">
      <alignment horizontal="center" vertical="center"/>
      <protection locked="0"/>
    </xf>
    <xf numFmtId="166" fontId="34" fillId="0" borderId="57" xfId="0" applyNumberFormat="1" applyFont="1" applyFill="1" applyBorder="1" applyAlignment="1" applyProtection="1">
      <alignment horizontal="center" vertical="center"/>
      <protection locked="0"/>
    </xf>
    <xf numFmtId="14" fontId="23" fillId="0" borderId="0" xfId="0" applyNumberFormat="1" applyFont="1" applyAlignment="1" applyProtection="1">
      <alignment horizontal="right" vertical="center" wrapText="1"/>
    </xf>
    <xf numFmtId="166" fontId="34" fillId="6" borderId="33" xfId="0" applyNumberFormat="1" applyFont="1" applyFill="1" applyBorder="1" applyAlignment="1" applyProtection="1">
      <alignment horizontal="center" vertical="center"/>
    </xf>
    <xf numFmtId="166" fontId="34" fillId="6" borderId="24" xfId="0" applyNumberFormat="1" applyFont="1" applyFill="1" applyBorder="1" applyAlignment="1" applyProtection="1">
      <alignment horizontal="center" vertical="center"/>
    </xf>
    <xf numFmtId="166" fontId="34" fillId="6" borderId="27" xfId="0" applyNumberFormat="1" applyFont="1" applyFill="1" applyBorder="1" applyAlignment="1" applyProtection="1">
      <alignment horizontal="center" vertical="center"/>
    </xf>
    <xf numFmtId="166" fontId="34" fillId="6" borderId="29" xfId="0" applyNumberFormat="1" applyFont="1" applyFill="1" applyBorder="1" applyAlignment="1" applyProtection="1">
      <alignment horizontal="center" vertical="center"/>
    </xf>
    <xf numFmtId="166" fontId="34" fillId="6" borderId="30" xfId="0" applyNumberFormat="1" applyFont="1" applyFill="1" applyBorder="1" applyAlignment="1" applyProtection="1">
      <alignment horizontal="center" vertical="center"/>
    </xf>
    <xf numFmtId="166" fontId="34" fillId="6" borderId="31" xfId="0" applyNumberFormat="1" applyFont="1" applyFill="1" applyBorder="1" applyAlignment="1" applyProtection="1">
      <alignment horizontal="center" vertical="center"/>
    </xf>
    <xf numFmtId="166" fontId="34" fillId="6" borderId="32" xfId="0" applyNumberFormat="1" applyFont="1" applyFill="1" applyBorder="1" applyAlignment="1" applyProtection="1">
      <alignment horizontal="center" vertical="center"/>
    </xf>
    <xf numFmtId="166" fontId="34" fillId="6" borderId="45" xfId="0" applyNumberFormat="1" applyFont="1" applyFill="1" applyBorder="1" applyAlignment="1" applyProtection="1">
      <alignment horizontal="center" vertical="center"/>
    </xf>
    <xf numFmtId="166" fontId="34" fillId="6" borderId="47" xfId="0" applyNumberFormat="1" applyFont="1" applyFill="1" applyBorder="1" applyAlignment="1" applyProtection="1">
      <alignment horizontal="center" vertical="center"/>
    </xf>
    <xf numFmtId="166" fontId="34" fillId="0" borderId="58" xfId="0" applyNumberFormat="1" applyFont="1" applyFill="1" applyBorder="1" applyAlignment="1" applyProtection="1">
      <alignment horizontal="center" vertical="center"/>
      <protection locked="0"/>
    </xf>
    <xf numFmtId="166" fontId="34" fillId="0" borderId="59" xfId="0" applyNumberFormat="1" applyFont="1" applyFill="1" applyBorder="1" applyAlignment="1" applyProtection="1">
      <alignment horizontal="center" vertical="center"/>
      <protection locked="0"/>
    </xf>
    <xf numFmtId="166" fontId="34" fillId="0" borderId="60" xfId="0" applyNumberFormat="1" applyFont="1" applyFill="1" applyBorder="1" applyAlignment="1" applyProtection="1">
      <alignment horizontal="center" vertical="center"/>
      <protection locked="0"/>
    </xf>
    <xf numFmtId="166" fontId="34" fillId="0" borderId="61" xfId="0" applyNumberFormat="1" applyFont="1" applyFill="1" applyBorder="1" applyAlignment="1" applyProtection="1">
      <alignment horizontal="center" vertical="center"/>
      <protection locked="0"/>
    </xf>
    <xf numFmtId="166" fontId="34" fillId="0" borderId="62" xfId="0" applyNumberFormat="1" applyFont="1" applyFill="1" applyBorder="1" applyAlignment="1" applyProtection="1">
      <alignment horizontal="center" vertical="center"/>
      <protection locked="0"/>
    </xf>
    <xf numFmtId="166" fontId="34" fillId="6" borderId="34" xfId="0" applyNumberFormat="1" applyFont="1" applyFill="1" applyBorder="1" applyAlignment="1" applyProtection="1">
      <alignment horizontal="center" vertical="center"/>
    </xf>
    <xf numFmtId="166" fontId="34" fillId="6" borderId="35" xfId="0" applyNumberFormat="1" applyFont="1" applyFill="1" applyBorder="1" applyAlignment="1" applyProtection="1">
      <alignment horizontal="center" vertical="center"/>
    </xf>
    <xf numFmtId="166" fontId="34" fillId="6" borderId="36" xfId="0" applyNumberFormat="1" applyFont="1" applyFill="1" applyBorder="1" applyAlignment="1" applyProtection="1">
      <alignment horizontal="center" vertical="center"/>
    </xf>
    <xf numFmtId="166" fontId="34" fillId="6" borderId="63" xfId="0" applyNumberFormat="1" applyFont="1" applyFill="1" applyBorder="1" applyAlignment="1" applyProtection="1">
      <alignment horizontal="center" vertical="center"/>
    </xf>
    <xf numFmtId="166" fontId="34" fillId="6" borderId="64" xfId="0" applyNumberFormat="1" applyFont="1" applyFill="1" applyBorder="1" applyAlignment="1" applyProtection="1">
      <alignment horizontal="center" vertical="center"/>
    </xf>
    <xf numFmtId="166" fontId="34" fillId="6" borderId="65" xfId="0" applyNumberFormat="1" applyFont="1" applyFill="1" applyBorder="1" applyAlignment="1" applyProtection="1">
      <alignment horizontal="center" vertical="center"/>
    </xf>
    <xf numFmtId="166" fontId="34" fillId="6" borderId="49" xfId="0" applyNumberFormat="1" applyFont="1" applyFill="1" applyBorder="1" applyAlignment="1" applyProtection="1">
      <alignment horizontal="center" vertical="center"/>
    </xf>
    <xf numFmtId="166" fontId="34" fillId="6" borderId="66" xfId="0" applyNumberFormat="1" applyFont="1" applyFill="1" applyBorder="1" applyAlignment="1" applyProtection="1">
      <alignment horizontal="center" vertical="center"/>
    </xf>
    <xf numFmtId="166" fontId="34" fillId="6" borderId="67" xfId="0" applyNumberFormat="1" applyFont="1" applyFill="1" applyBorder="1" applyAlignment="1" applyProtection="1">
      <alignment horizontal="center" vertical="center"/>
    </xf>
    <xf numFmtId="166" fontId="34" fillId="6" borderId="43" xfId="0" applyNumberFormat="1" applyFont="1" applyFill="1" applyBorder="1" applyAlignment="1" applyProtection="1">
      <alignment horizontal="center" vertical="center"/>
    </xf>
    <xf numFmtId="166" fontId="34" fillId="6" borderId="44" xfId="0" applyNumberFormat="1" applyFont="1" applyFill="1" applyBorder="1" applyAlignment="1" applyProtection="1">
      <alignment horizontal="center" vertical="center"/>
    </xf>
    <xf numFmtId="166" fontId="34" fillId="6" borderId="46" xfId="0" applyNumberFormat="1" applyFont="1" applyFill="1" applyBorder="1" applyAlignment="1" applyProtection="1">
      <alignment horizontal="center" vertical="center"/>
    </xf>
    <xf numFmtId="166" fontId="34" fillId="6" borderId="68" xfId="0" applyNumberFormat="1" applyFont="1" applyFill="1" applyBorder="1" applyAlignment="1" applyProtection="1">
      <alignment horizontal="center" vertical="center"/>
    </xf>
    <xf numFmtId="166" fontId="34" fillId="6" borderId="48" xfId="0" applyNumberFormat="1" applyFont="1" applyFill="1" applyBorder="1" applyAlignment="1" applyProtection="1">
      <alignment horizontal="center" vertical="center"/>
    </xf>
    <xf numFmtId="0" fontId="25" fillId="6" borderId="42" xfId="0" applyFont="1" applyFill="1" applyBorder="1" applyAlignment="1" applyProtection="1">
      <alignment horizontal="center" vertical="center" wrapText="1"/>
    </xf>
    <xf numFmtId="166" fontId="34" fillId="6" borderId="69" xfId="0" applyNumberFormat="1" applyFont="1" applyFill="1" applyBorder="1" applyAlignment="1" applyProtection="1">
      <alignment horizontal="center" vertical="center"/>
    </xf>
    <xf numFmtId="166" fontId="34" fillId="6" borderId="70" xfId="0" applyNumberFormat="1" applyFont="1" applyFill="1" applyBorder="1" applyAlignment="1" applyProtection="1">
      <alignment horizontal="center" vertical="center"/>
    </xf>
    <xf numFmtId="166" fontId="34" fillId="6" borderId="71" xfId="0" applyNumberFormat="1" applyFont="1" applyFill="1" applyBorder="1" applyAlignment="1" applyProtection="1">
      <alignment horizontal="center" vertical="center"/>
    </xf>
    <xf numFmtId="166" fontId="34" fillId="6" borderId="72" xfId="0" applyNumberFormat="1" applyFont="1" applyFill="1" applyBorder="1" applyAlignment="1" applyProtection="1">
      <alignment horizontal="center" vertical="center"/>
    </xf>
    <xf numFmtId="166" fontId="34" fillId="6" borderId="73" xfId="0" applyNumberFormat="1" applyFont="1" applyFill="1" applyBorder="1" applyAlignment="1" applyProtection="1">
      <alignment horizontal="center" vertical="center"/>
    </xf>
    <xf numFmtId="166" fontId="34" fillId="6" borderId="26" xfId="0" applyNumberFormat="1" applyFont="1" applyFill="1" applyBorder="1" applyAlignment="1" applyProtection="1">
      <alignment horizontal="center" vertical="center"/>
    </xf>
    <xf numFmtId="166" fontId="34" fillId="6" borderId="74" xfId="0" applyNumberFormat="1" applyFont="1" applyFill="1" applyBorder="1" applyAlignment="1" applyProtection="1">
      <alignment horizontal="center" vertical="center"/>
    </xf>
    <xf numFmtId="166" fontId="34" fillId="6" borderId="75" xfId="0" applyNumberFormat="1" applyFont="1" applyFill="1" applyBorder="1" applyAlignment="1" applyProtection="1">
      <alignment horizontal="center" vertical="center"/>
    </xf>
    <xf numFmtId="166" fontId="34" fillId="6" borderId="76" xfId="0" applyNumberFormat="1" applyFont="1" applyFill="1" applyBorder="1" applyAlignment="1" applyProtection="1">
      <alignment horizontal="center" vertical="center"/>
    </xf>
    <xf numFmtId="166" fontId="34" fillId="6" borderId="51" xfId="0" applyNumberFormat="1" applyFont="1" applyFill="1" applyBorder="1" applyAlignment="1" applyProtection="1">
      <alignment horizontal="center" vertical="center"/>
    </xf>
    <xf numFmtId="166" fontId="34" fillId="6" borderId="52" xfId="0" applyNumberFormat="1" applyFont="1" applyFill="1" applyBorder="1" applyAlignment="1" applyProtection="1">
      <alignment horizontal="center" vertical="center"/>
    </xf>
    <xf numFmtId="166" fontId="34" fillId="6" borderId="53" xfId="0" applyNumberFormat="1" applyFont="1" applyFill="1" applyBorder="1" applyAlignment="1" applyProtection="1">
      <alignment horizontal="center" vertical="center"/>
    </xf>
    <xf numFmtId="166" fontId="34" fillId="0" borderId="77" xfId="0" applyNumberFormat="1" applyFont="1" applyFill="1" applyBorder="1" applyAlignment="1" applyProtection="1">
      <alignment horizontal="center" vertical="center"/>
      <protection locked="0"/>
    </xf>
    <xf numFmtId="166" fontId="34" fillId="0" borderId="78" xfId="0" applyNumberFormat="1" applyFont="1" applyFill="1" applyBorder="1" applyAlignment="1" applyProtection="1">
      <alignment horizontal="center" vertical="center"/>
      <protection locked="0"/>
    </xf>
    <xf numFmtId="166" fontId="34" fillId="0" borderId="79" xfId="0" applyNumberFormat="1" applyFont="1" applyFill="1" applyBorder="1" applyAlignment="1" applyProtection="1">
      <alignment horizontal="center" vertical="center"/>
      <protection locked="0"/>
    </xf>
    <xf numFmtId="166" fontId="34" fillId="0" borderId="80" xfId="0" applyNumberFormat="1" applyFont="1" applyFill="1" applyBorder="1" applyAlignment="1" applyProtection="1">
      <alignment horizontal="center" vertical="center"/>
      <protection locked="0"/>
    </xf>
    <xf numFmtId="166" fontId="34" fillId="6" borderId="81" xfId="0" applyNumberFormat="1" applyFont="1" applyFill="1" applyBorder="1" applyAlignment="1" applyProtection="1">
      <alignment horizontal="center" vertical="center"/>
    </xf>
    <xf numFmtId="166" fontId="34" fillId="6" borderId="82" xfId="0" applyNumberFormat="1" applyFont="1" applyFill="1" applyBorder="1" applyAlignment="1" applyProtection="1">
      <alignment horizontal="center" vertical="center"/>
    </xf>
    <xf numFmtId="166" fontId="34" fillId="6" borderId="83" xfId="0" applyNumberFormat="1" applyFont="1" applyFill="1" applyBorder="1" applyAlignment="1" applyProtection="1">
      <alignment horizontal="center" vertical="center"/>
    </xf>
    <xf numFmtId="166" fontId="34" fillId="6" borderId="84" xfId="0" applyNumberFormat="1" applyFont="1" applyFill="1" applyBorder="1" applyAlignment="1" applyProtection="1">
      <alignment horizontal="center" vertical="center"/>
    </xf>
    <xf numFmtId="166" fontId="34" fillId="6" borderId="85" xfId="0" applyNumberFormat="1" applyFont="1" applyFill="1" applyBorder="1" applyAlignment="1" applyProtection="1">
      <alignment horizontal="center" vertical="center"/>
    </xf>
    <xf numFmtId="166" fontId="34" fillId="6" borderId="86" xfId="0" applyNumberFormat="1" applyFont="1" applyFill="1" applyBorder="1" applyAlignment="1" applyProtection="1">
      <alignment horizontal="center" vertical="center"/>
    </xf>
    <xf numFmtId="166" fontId="34" fillId="6" borderId="57" xfId="0" applyNumberFormat="1" applyFont="1" applyFill="1" applyBorder="1" applyAlignment="1" applyProtection="1">
      <alignment horizontal="center" vertical="center"/>
    </xf>
    <xf numFmtId="166" fontId="34" fillId="6" borderId="78" xfId="0" applyNumberFormat="1" applyFont="1" applyFill="1" applyBorder="1" applyAlignment="1" applyProtection="1">
      <alignment horizontal="center" vertical="center"/>
    </xf>
    <xf numFmtId="166" fontId="34" fillId="6" borderId="79" xfId="0" applyNumberFormat="1" applyFont="1" applyFill="1" applyBorder="1" applyAlignment="1" applyProtection="1">
      <alignment horizontal="center" vertical="center"/>
    </xf>
    <xf numFmtId="166" fontId="34" fillId="6" borderId="87" xfId="0" applyNumberFormat="1" applyFont="1" applyFill="1" applyBorder="1" applyAlignment="1" applyProtection="1">
      <alignment horizontal="center" vertical="center"/>
    </xf>
    <xf numFmtId="166" fontId="34" fillId="6" borderId="80" xfId="0" applyNumberFormat="1" applyFont="1" applyFill="1" applyBorder="1" applyAlignment="1" applyProtection="1">
      <alignment horizontal="center" vertical="center"/>
    </xf>
    <xf numFmtId="166" fontId="34" fillId="0" borderId="88" xfId="0" applyNumberFormat="1" applyFont="1" applyFill="1" applyBorder="1" applyAlignment="1" applyProtection="1">
      <alignment horizontal="center" vertical="center"/>
      <protection locked="0"/>
    </xf>
    <xf numFmtId="166" fontId="34" fillId="0" borderId="89" xfId="0" applyNumberFormat="1" applyFont="1" applyFill="1" applyBorder="1" applyAlignment="1" applyProtection="1">
      <alignment horizontal="center" vertical="center"/>
      <protection locked="0"/>
    </xf>
    <xf numFmtId="166" fontId="34" fillId="6" borderId="90" xfId="0" applyNumberFormat="1" applyFont="1" applyFill="1" applyBorder="1" applyAlignment="1" applyProtection="1">
      <alignment horizontal="center" vertical="center"/>
    </xf>
    <xf numFmtId="166" fontId="34" fillId="6" borderId="91" xfId="0" applyNumberFormat="1" applyFont="1" applyFill="1" applyBorder="1" applyAlignment="1" applyProtection="1">
      <alignment horizontal="center" vertical="center"/>
    </xf>
    <xf numFmtId="1" fontId="25" fillId="0" borderId="3" xfId="0" applyNumberFormat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0" fontId="21" fillId="0" borderId="0" xfId="0" applyFont="1" applyAlignment="1" applyProtection="1">
      <alignment vertical="center"/>
      <protection locked="0"/>
    </xf>
    <xf numFmtId="0" fontId="38" fillId="0" borderId="0" xfId="0" applyFont="1" applyAlignment="1" applyProtection="1">
      <alignment vertical="center"/>
    </xf>
    <xf numFmtId="0" fontId="28" fillId="0" borderId="0" xfId="0" applyFont="1" applyAlignment="1" applyProtection="1">
      <protection locked="0"/>
    </xf>
    <xf numFmtId="0" fontId="28" fillId="0" borderId="0" xfId="0" applyFont="1" applyAlignment="1" applyProtection="1">
      <alignment vertical="center"/>
      <protection locked="0"/>
    </xf>
    <xf numFmtId="0" fontId="28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protection locked="0"/>
    </xf>
    <xf numFmtId="0" fontId="39" fillId="0" borderId="0" xfId="0" applyFont="1" applyAlignment="1" applyProtection="1">
      <protection locked="0"/>
    </xf>
    <xf numFmtId="0" fontId="28" fillId="0" borderId="0" xfId="0" applyFont="1" applyAlignment="1" applyProtection="1">
      <alignment horizontal="left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29" fillId="0" borderId="0" xfId="0" applyFont="1" applyAlignment="1" applyProtection="1">
      <alignment vertical="center" wrapText="1"/>
      <protection locked="0"/>
    </xf>
    <xf numFmtId="0" fontId="23" fillId="0" borderId="0" xfId="0" applyFont="1" applyAlignment="1" applyProtection="1">
      <alignment vertical="center" wrapText="1"/>
      <protection locked="0"/>
    </xf>
    <xf numFmtId="0" fontId="23" fillId="0" borderId="0" xfId="0" applyFont="1" applyAlignment="1" applyProtection="1">
      <alignment horizontal="left" vertical="center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25" fillId="0" borderId="4" xfId="0" applyFont="1" applyBorder="1" applyAlignment="1" applyProtection="1">
      <alignment horizontal="center" vertical="center" wrapText="1"/>
    </xf>
    <xf numFmtId="0" fontId="25" fillId="0" borderId="1" xfId="0" applyFont="1" applyBorder="1" applyAlignment="1" applyProtection="1">
      <alignment horizontal="center" vertical="center" wrapText="1"/>
    </xf>
    <xf numFmtId="0" fontId="25" fillId="0" borderId="5" xfId="0" applyFont="1" applyBorder="1" applyAlignment="1" applyProtection="1">
      <alignment horizontal="center" vertical="center" wrapText="1"/>
    </xf>
    <xf numFmtId="166" fontId="25" fillId="0" borderId="4" xfId="0" applyNumberFormat="1" applyFont="1" applyBorder="1" applyAlignment="1" applyProtection="1">
      <alignment horizontal="center" vertical="center" wrapText="1"/>
    </xf>
    <xf numFmtId="166" fontId="25" fillId="0" borderId="1" xfId="0" applyNumberFormat="1" applyFont="1" applyBorder="1" applyAlignment="1" applyProtection="1">
      <alignment horizontal="center" vertical="center" wrapText="1"/>
    </xf>
    <xf numFmtId="0" fontId="29" fillId="0" borderId="0" xfId="0" applyFont="1" applyAlignment="1" applyProtection="1">
      <alignment vertical="center" wrapText="1"/>
    </xf>
    <xf numFmtId="0" fontId="19" fillId="9" borderId="1" xfId="0" applyFont="1" applyFill="1" applyBorder="1" applyAlignment="1" applyProtection="1">
      <alignment horizontal="center" vertical="center" wrapText="1"/>
    </xf>
    <xf numFmtId="0" fontId="40" fillId="9" borderId="1" xfId="0" applyFont="1" applyFill="1" applyBorder="1" applyAlignment="1" applyProtection="1">
      <alignment horizontal="center" vertical="center" wrapText="1"/>
    </xf>
    <xf numFmtId="0" fontId="41" fillId="0" borderId="5" xfId="0" applyFont="1" applyBorder="1" applyAlignment="1" applyProtection="1">
      <alignment horizontal="center" vertical="center" wrapText="1"/>
    </xf>
    <xf numFmtId="0" fontId="23" fillId="0" borderId="4" xfId="0" applyFont="1" applyBorder="1" applyAlignment="1" applyProtection="1">
      <alignment horizontal="center" vertical="center" wrapText="1"/>
    </xf>
    <xf numFmtId="0" fontId="22" fillId="0" borderId="8" xfId="0" applyFont="1" applyBorder="1" applyAlignment="1" applyProtection="1">
      <alignment horizontal="center" vertical="center" wrapText="1"/>
    </xf>
    <xf numFmtId="0" fontId="22" fillId="0" borderId="5" xfId="0" applyFont="1" applyBorder="1" applyAlignment="1" applyProtection="1">
      <alignment horizontal="center" vertical="center" wrapText="1"/>
    </xf>
    <xf numFmtId="1" fontId="29" fillId="0" borderId="0" xfId="0" applyNumberFormat="1" applyFont="1" applyFill="1" applyBorder="1" applyAlignment="1" applyProtection="1">
      <alignment vertical="center" wrapText="1"/>
      <protection locked="0"/>
    </xf>
    <xf numFmtId="0" fontId="25" fillId="5" borderId="6" xfId="0" applyFont="1" applyFill="1" applyBorder="1" applyAlignment="1" applyProtection="1">
      <alignment horizontal="right" vertical="center" wrapText="1"/>
    </xf>
    <xf numFmtId="0" fontId="25" fillId="5" borderId="7" xfId="0" applyFont="1" applyFill="1" applyBorder="1" applyAlignment="1" applyProtection="1">
      <alignment horizontal="right" vertical="center" wrapText="1"/>
    </xf>
    <xf numFmtId="0" fontId="25" fillId="0" borderId="0" xfId="0" applyFont="1" applyAlignment="1" applyProtection="1">
      <alignment vertical="center" wrapText="1"/>
    </xf>
    <xf numFmtId="0" fontId="22" fillId="0" borderId="4" xfId="0" applyFont="1" applyBorder="1" applyAlignment="1" applyProtection="1">
      <alignment horizontal="center" vertical="center" wrapText="1"/>
    </xf>
    <xf numFmtId="0" fontId="29" fillId="0" borderId="3" xfId="0" applyFont="1" applyBorder="1" applyAlignment="1" applyProtection="1">
      <alignment horizontal="center" vertical="center" wrapText="1"/>
      <protection locked="0"/>
    </xf>
    <xf numFmtId="0" fontId="23" fillId="5" borderId="1" xfId="0" applyFont="1" applyFill="1" applyBorder="1" applyAlignment="1">
      <alignment vertical="center" wrapText="1"/>
    </xf>
    <xf numFmtId="0" fontId="29" fillId="10" borderId="6" xfId="0" applyFont="1" applyFill="1" applyBorder="1" applyAlignment="1">
      <alignment vertical="center" wrapText="1"/>
    </xf>
    <xf numFmtId="0" fontId="29" fillId="10" borderId="7" xfId="0" applyFont="1" applyFill="1" applyBorder="1" applyAlignment="1">
      <alignment vertical="center" wrapText="1"/>
    </xf>
    <xf numFmtId="0" fontId="29" fillId="10" borderId="2" xfId="0" applyFont="1" applyFill="1" applyBorder="1" applyAlignment="1">
      <alignment vertical="center" wrapText="1"/>
    </xf>
    <xf numFmtId="0" fontId="23" fillId="0" borderId="0" xfId="0" applyFont="1" applyAlignment="1">
      <alignment vertical="center" wrapText="1"/>
    </xf>
    <xf numFmtId="0" fontId="29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33" fillId="0" borderId="1" xfId="0" applyFont="1" applyBorder="1" applyAlignment="1">
      <alignment horizontal="center" vertical="center" wrapText="1"/>
    </xf>
    <xf numFmtId="0" fontId="28" fillId="5" borderId="6" xfId="0" applyFont="1" applyFill="1" applyBorder="1" applyAlignment="1">
      <alignment horizontal="right" vertical="center" wrapText="1"/>
    </xf>
    <xf numFmtId="0" fontId="28" fillId="5" borderId="7" xfId="0" applyFont="1" applyFill="1" applyBorder="1" applyAlignment="1">
      <alignment horizontal="right" vertical="center" wrapText="1"/>
    </xf>
    <xf numFmtId="0" fontId="28" fillId="5" borderId="2" xfId="0" applyFont="1" applyFill="1" applyBorder="1" applyAlignment="1">
      <alignment horizontal="right" vertical="center" wrapText="1"/>
    </xf>
    <xf numFmtId="0" fontId="23" fillId="8" borderId="7" xfId="0" applyFont="1" applyFill="1" applyBorder="1" applyAlignment="1">
      <alignment vertical="center" wrapText="1"/>
    </xf>
    <xf numFmtId="0" fontId="23" fillId="8" borderId="2" xfId="0" applyFont="1" applyFill="1" applyBorder="1" applyAlignment="1">
      <alignment vertical="center" wrapText="1"/>
    </xf>
    <xf numFmtId="0" fontId="23" fillId="0" borderId="0" xfId="0" applyFont="1" applyFill="1" applyBorder="1" applyAlignment="1">
      <alignment vertical="center" wrapText="1"/>
    </xf>
    <xf numFmtId="0" fontId="29" fillId="9" borderId="6" xfId="0" applyFont="1" applyFill="1" applyBorder="1" applyAlignment="1">
      <alignment vertical="center" wrapText="1"/>
    </xf>
    <xf numFmtId="0" fontId="29" fillId="9" borderId="7" xfId="0" applyFont="1" applyFill="1" applyBorder="1" applyAlignment="1">
      <alignment vertical="center" wrapText="1"/>
    </xf>
    <xf numFmtId="0" fontId="29" fillId="9" borderId="2" xfId="0" applyFont="1" applyFill="1" applyBorder="1" applyAlignment="1">
      <alignment vertical="center" wrapText="1"/>
    </xf>
    <xf numFmtId="0" fontId="29" fillId="5" borderId="1" xfId="0" applyFont="1" applyFill="1" applyBorder="1" applyAlignment="1">
      <alignment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0" fontId="33" fillId="2" borderId="4" xfId="0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9" fillId="9" borderId="0" xfId="0" applyFont="1" applyFill="1" applyAlignment="1">
      <alignment vertical="center" wrapText="1"/>
    </xf>
    <xf numFmtId="0" fontId="29" fillId="9" borderId="0" xfId="0" applyFont="1" applyFill="1" applyAlignment="1">
      <alignment vertical="center" wrapText="1"/>
    </xf>
    <xf numFmtId="0" fontId="33" fillId="7" borderId="8" xfId="0" applyFont="1" applyFill="1" applyBorder="1" applyAlignment="1">
      <alignment horizontal="center" vertical="center" wrapText="1"/>
    </xf>
    <xf numFmtId="0" fontId="33" fillId="7" borderId="4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vertical="center"/>
    </xf>
    <xf numFmtId="0" fontId="30" fillId="4" borderId="6" xfId="0" applyFont="1" applyFill="1" applyBorder="1" applyAlignment="1" applyProtection="1">
      <alignment horizontal="center" vertical="center"/>
    </xf>
    <xf numFmtId="0" fontId="30" fillId="4" borderId="7" xfId="0" applyFont="1" applyFill="1" applyBorder="1" applyAlignment="1" applyProtection="1">
      <alignment horizontal="center" vertical="center"/>
    </xf>
    <xf numFmtId="0" fontId="30" fillId="4" borderId="2" xfId="0" applyFont="1" applyFill="1" applyBorder="1" applyAlignment="1" applyProtection="1">
      <alignment horizontal="center" vertical="center"/>
    </xf>
    <xf numFmtId="0" fontId="41" fillId="5" borderId="6" xfId="0" applyFont="1" applyFill="1" applyBorder="1" applyAlignment="1" applyProtection="1">
      <alignment horizontal="left" vertical="center" wrapText="1"/>
    </xf>
    <xf numFmtId="0" fontId="25" fillId="5" borderId="7" xfId="0" applyFont="1" applyFill="1" applyBorder="1" applyAlignment="1" applyProtection="1">
      <alignment horizontal="left" vertical="center" wrapText="1"/>
    </xf>
    <xf numFmtId="0" fontId="25" fillId="5" borderId="2" xfId="0" applyFont="1" applyFill="1" applyBorder="1" applyAlignment="1" applyProtection="1">
      <alignment horizontal="left" vertical="center" wrapText="1"/>
    </xf>
    <xf numFmtId="0" fontId="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2" fillId="0" borderId="3" xfId="0" applyFont="1" applyBorder="1" applyAlignment="1" applyProtection="1">
      <alignment vertical="center"/>
      <protection locked="0"/>
    </xf>
    <xf numFmtId="0" fontId="25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5" fillId="0" borderId="0" xfId="0" applyFont="1" applyAlignment="1" applyProtection="1">
      <alignment horizontal="left" vertical="center"/>
      <protection locked="0"/>
    </xf>
    <xf numFmtId="0" fontId="28" fillId="5" borderId="94" xfId="0" applyFont="1" applyFill="1" applyBorder="1" applyAlignment="1">
      <alignment horizontal="center" vertical="center"/>
    </xf>
    <xf numFmtId="0" fontId="22" fillId="0" borderId="0" xfId="0" applyFont="1" applyAlignment="1" applyProtection="1">
      <alignment horizontal="left" vertical="center"/>
      <protection locked="0"/>
    </xf>
    <xf numFmtId="0" fontId="28" fillId="5" borderId="95" xfId="0" applyFont="1" applyFill="1" applyBorder="1" applyAlignment="1">
      <alignment horizontal="center" vertical="center"/>
    </xf>
    <xf numFmtId="0" fontId="29" fillId="5" borderId="12" xfId="0" applyFont="1" applyFill="1" applyBorder="1" applyAlignment="1">
      <alignment horizontal="right" vertical="center"/>
    </xf>
    <xf numFmtId="0" fontId="22" fillId="0" borderId="96" xfId="0" applyFont="1" applyBorder="1" applyAlignment="1">
      <alignment horizontal="center" vertical="center"/>
    </xf>
    <xf numFmtId="0" fontId="25" fillId="13" borderId="97" xfId="0" applyFont="1" applyFill="1" applyBorder="1" applyAlignment="1" applyProtection="1">
      <alignment horizontal="right" vertical="center"/>
    </xf>
    <xf numFmtId="0" fontId="25" fillId="13" borderId="98" xfId="0" applyFont="1" applyFill="1" applyBorder="1" applyAlignment="1" applyProtection="1">
      <alignment horizontal="right" vertical="center"/>
    </xf>
    <xf numFmtId="0" fontId="25" fillId="13" borderId="99" xfId="0" applyFont="1" applyFill="1" applyBorder="1" applyAlignment="1" applyProtection="1">
      <alignment horizontal="right" vertical="center"/>
    </xf>
    <xf numFmtId="0" fontId="29" fillId="5" borderId="50" xfId="0" applyFont="1" applyFill="1" applyBorder="1" applyAlignment="1">
      <alignment horizontal="center" vertical="center"/>
    </xf>
    <xf numFmtId="0" fontId="29" fillId="5" borderId="92" xfId="0" applyFont="1" applyFill="1" applyBorder="1" applyAlignment="1">
      <alignment horizontal="center" vertical="center"/>
    </xf>
    <xf numFmtId="0" fontId="29" fillId="5" borderId="93" xfId="0" applyFont="1" applyFill="1" applyBorder="1" applyAlignment="1">
      <alignment horizontal="center" vertical="center"/>
    </xf>
    <xf numFmtId="0" fontId="29" fillId="5" borderId="95" xfId="0" applyFont="1" applyFill="1" applyBorder="1" applyAlignment="1">
      <alignment vertical="center"/>
    </xf>
    <xf numFmtId="0" fontId="22" fillId="0" borderId="0" xfId="0" applyFont="1" applyFill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30" fillId="13" borderId="97" xfId="0" applyFont="1" applyFill="1" applyBorder="1" applyAlignment="1" applyProtection="1">
      <alignment horizontal="right" vertical="center"/>
    </xf>
    <xf numFmtId="0" fontId="30" fillId="13" borderId="98" xfId="0" applyFont="1" applyFill="1" applyBorder="1" applyAlignment="1" applyProtection="1">
      <alignment horizontal="right" vertical="center"/>
    </xf>
    <xf numFmtId="0" fontId="30" fillId="13" borderId="99" xfId="0" applyFont="1" applyFill="1" applyBorder="1" applyAlignment="1" applyProtection="1">
      <alignment horizontal="right" vertical="center"/>
    </xf>
    <xf numFmtId="0" fontId="22" fillId="0" borderId="0" xfId="0" applyFont="1" applyBorder="1" applyAlignment="1">
      <alignment horizontal="center" vertical="center"/>
    </xf>
    <xf numFmtId="0" fontId="22" fillId="0" borderId="100" xfId="0" applyFont="1" applyBorder="1" applyAlignment="1">
      <alignment horizontal="center" vertical="center"/>
    </xf>
    <xf numFmtId="0" fontId="29" fillId="5" borderId="101" xfId="0" applyFont="1" applyFill="1" applyBorder="1" applyAlignment="1">
      <alignment horizontal="center" vertical="center"/>
    </xf>
    <xf numFmtId="0" fontId="29" fillId="5" borderId="102" xfId="0" applyFont="1" applyFill="1" applyBorder="1" applyAlignment="1">
      <alignment horizontal="center" vertical="center"/>
    </xf>
    <xf numFmtId="0" fontId="29" fillId="5" borderId="38" xfId="0" applyFont="1" applyFill="1" applyBorder="1" applyAlignment="1">
      <alignment horizontal="center" vertical="center"/>
    </xf>
    <xf numFmtId="0" fontId="28" fillId="5" borderId="12" xfId="0" applyFont="1" applyFill="1" applyBorder="1" applyAlignment="1">
      <alignment vertical="center"/>
    </xf>
    <xf numFmtId="0" fontId="25" fillId="0" borderId="0" xfId="0" applyFont="1" applyFill="1" applyAlignment="1" applyProtection="1">
      <alignment horizontal="left" vertical="center"/>
    </xf>
    <xf numFmtId="0" fontId="28" fillId="5" borderId="12" xfId="0" applyFont="1" applyFill="1" applyBorder="1" applyAlignment="1">
      <alignment horizontal="right" vertical="center"/>
    </xf>
    <xf numFmtId="0" fontId="29" fillId="5" borderId="103" xfId="0" applyFont="1" applyFill="1" applyBorder="1" applyAlignment="1">
      <alignment horizontal="center" vertical="center"/>
    </xf>
    <xf numFmtId="0" fontId="29" fillId="5" borderId="104" xfId="0" applyFont="1" applyFill="1" applyBorder="1" applyAlignment="1">
      <alignment horizontal="center" vertical="center"/>
    </xf>
    <xf numFmtId="0" fontId="29" fillId="5" borderId="105" xfId="0" applyFont="1" applyFill="1" applyBorder="1" applyAlignment="1">
      <alignment horizontal="center" vertical="center"/>
    </xf>
    <xf numFmtId="0" fontId="28" fillId="5" borderId="101" xfId="0" applyFont="1" applyFill="1" applyBorder="1" applyAlignment="1">
      <alignment vertical="center"/>
    </xf>
    <xf numFmtId="0" fontId="28" fillId="5" borderId="102" xfId="0" applyFont="1" applyFill="1" applyBorder="1" applyAlignment="1">
      <alignment vertical="center"/>
    </xf>
    <xf numFmtId="0" fontId="28" fillId="5" borderId="38" xfId="0" applyFont="1" applyFill="1" applyBorder="1" applyAlignment="1">
      <alignment vertical="center"/>
    </xf>
    <xf numFmtId="0" fontId="42" fillId="4" borderId="1" xfId="0" applyFont="1" applyFill="1" applyBorder="1" applyAlignment="1" applyProtection="1">
      <alignment horizontal="left" vertical="center" wrapText="1"/>
    </xf>
    <xf numFmtId="164" fontId="20" fillId="0" borderId="3" xfId="1" applyFont="1" applyBorder="1" applyAlignment="1" applyProtection="1">
      <alignment vertical="center"/>
    </xf>
    <xf numFmtId="0" fontId="42" fillId="4" borderId="1" xfId="0" applyFont="1" applyFill="1" applyBorder="1" applyAlignment="1" applyProtection="1">
      <alignment vertical="center"/>
    </xf>
    <xf numFmtId="0" fontId="42" fillId="7" borderId="1" xfId="0" applyFont="1" applyFill="1" applyBorder="1" applyAlignment="1" applyProtection="1">
      <alignment vertical="center"/>
    </xf>
    <xf numFmtId="0" fontId="42" fillId="7" borderId="1" xfId="0" applyFont="1" applyFill="1" applyBorder="1" applyAlignment="1" applyProtection="1">
      <alignment vertical="center" wrapText="1"/>
    </xf>
    <xf numFmtId="164" fontId="20" fillId="0" borderId="9" xfId="1" applyFont="1" applyBorder="1" applyAlignment="1" applyProtection="1">
      <alignment vertical="center"/>
    </xf>
    <xf numFmtId="164" fontId="30" fillId="0" borderId="0" xfId="1" applyFont="1" applyAlignment="1" applyProtection="1">
      <alignment horizontal="left" vertical="center"/>
    </xf>
    <xf numFmtId="164" fontId="25" fillId="0" borderId="0" xfId="1" applyFont="1" applyAlignment="1" applyProtection="1">
      <alignment vertical="center"/>
      <protection locked="0"/>
    </xf>
    <xf numFmtId="0" fontId="42" fillId="6" borderId="1" xfId="0" applyFont="1" applyFill="1" applyBorder="1" applyAlignment="1" applyProtection="1">
      <alignment vertical="center"/>
    </xf>
    <xf numFmtId="0" fontId="43" fillId="7" borderId="1" xfId="0" applyFont="1" applyFill="1" applyBorder="1" applyAlignment="1" applyProtection="1">
      <alignment vertical="center"/>
      <protection locked="0"/>
    </xf>
    <xf numFmtId="0" fontId="42" fillId="0" borderId="1" xfId="0" applyFont="1" applyFill="1" applyBorder="1" applyAlignment="1" applyProtection="1">
      <alignment vertical="center"/>
    </xf>
    <xf numFmtId="0" fontId="25" fillId="0" borderId="0" xfId="0" applyFont="1" applyFill="1" applyAlignment="1" applyProtection="1">
      <alignment vertical="center"/>
      <protection locked="0"/>
    </xf>
    <xf numFmtId="164" fontId="25" fillId="0" borderId="0" xfId="1" applyFont="1" applyAlignment="1" applyProtection="1">
      <alignment horizontal="left" vertical="center"/>
      <protection locked="0"/>
    </xf>
    <xf numFmtId="0" fontId="25" fillId="0" borderId="0" xfId="0" applyFont="1" applyAlignment="1" applyProtection="1">
      <alignment vertical="center"/>
      <protection locked="0"/>
    </xf>
    <xf numFmtId="164" fontId="20" fillId="0" borderId="0" xfId="1" applyFont="1" applyAlignment="1" applyProtection="1">
      <alignment vertical="center"/>
      <protection locked="0"/>
    </xf>
  </cellXfs>
  <cellStyles count="3">
    <cellStyle name="Čiarka" xfId="1" builtinId="3"/>
    <cellStyle name="Čiarka 2" xfId="2"/>
    <cellStyle name="Normálna" xfId="0" builtinId="0"/>
  </cellStyles>
  <dxfs count="3"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color rgb="FF006100"/>
      </font>
      <fill>
        <patternFill>
          <bgColor rgb="FFC6EFCE"/>
        </patternFill>
      </fill>
    </dxf>
  </dxfs>
  <tableStyles count="2" defaultTableStyle="TableStyleMedium2" defaultPivotStyle="PivotStyleLight16">
    <tableStyle name="Štýl tabuľky 1" pivot="0" count="0"/>
    <tableStyle name="Štýl tabuľky 2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123825</xdr:colOff>
      <xdr:row>49</xdr:row>
      <xdr:rowOff>130182</xdr:rowOff>
    </xdr:to>
    <xdr:sp macro="" textlink="">
      <xdr:nvSpPr>
        <xdr:cNvPr id="2" name="BlokTextu 1"/>
        <xdr:cNvSpPr txBox="1"/>
      </xdr:nvSpPr>
      <xdr:spPr>
        <a:xfrm>
          <a:off x="0" y="0"/>
          <a:ext cx="6362700" cy="91598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2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>
            <a:lnSpc>
              <a:spcPts val="12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výkazom a prílohám za 1. štvrťrok 2026 </a:t>
          </a:r>
        </a:p>
        <a:p>
          <a:pPr algn="ctr">
            <a:lnSpc>
              <a:spcPts val="1200"/>
            </a:lnSpc>
          </a:pPr>
          <a:endParaRPr lang="sk-SK" sz="13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1200"/>
            </a:lnSpc>
          </a:pPr>
          <a:endParaRPr lang="sk-SK" sz="13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12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.................................................... (meno, priezvisko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titul), primátor/starosta: .......................................... (názov, adresa), ktorý je prijímateľom finančného príspevku na poskytovanie sociálnej služby (ďalej len „prijímateľ“) podľa Zmluvy o poskytnutí finančného príspevku na poskytovanie sociálnej služby pre fyzické osoby, ktoré sú odkázané na pomoc inej fyzickej osoby a pre fyzické osoby, ktoré dovŕšili dôchodkový vek podľa § 78a zákona o sociálnych službách na rozpočtový rok 2026,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........./2026-M_ODFSS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vedie poskytnutý finančný príspevok na osobitnom účte v banke v súlade s § 78d ods. 17 písm. b) zákona o sociálnych službách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vo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výkazoch a prílohách:	</a:t>
          </a: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SÚHRNNÝ VÝKAZ  o počte neobsadených miest a výške vrátených finančných prostriedkov zúčtovaných za    1. štvrťrok 2026 podľa § 78a zákona č. 448/2008 Z. z. o sociálnych službách</a:t>
          </a: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evidencia prijímateľov sociálnej služby za rok 2026 a neobsadených (nezazmluvnených)  pracovných dní zúčtovaných v 1. švrťroku 2026</a:t>
          </a: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evidencie samoplatcov za 1. štvrťrok 2026</a:t>
          </a: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dennej evidencie počtu hodín poskytovanej sociálnej služby na jednotlivých miestach zodpovedajúcich štruktúre prijímateľov sociálnej služby v zariadení za 1. štvrťrok 2026 (Január 2026 - Marec 2026)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Výpočty k Súhrnnému výkazu o počte o počte neobsadených miest za dennú evidenciu počtu hodín poskytovania sociálnej služby a výške vrátených finančných prostriedkov v 1. štvrťroku 2026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Povinná príloha od 1.1.2024 - Evidencia prijímateľov od 1.1.2026 - 31.3.2026 generovaná z informačného systému SOS</a:t>
          </a: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lnSpc>
              <a:spcPts val="900"/>
            </a:lnSpc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 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za 1. štvrťrok 2026 vo výške .................... eur vrátená dňa ........................ na príslušný účet ministerstva podľa Článku V. ods. 5.2 písm. a) zmluvy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 SK17 8180 0000 0070 0010 6819 </a:t>
          </a:r>
        </a:p>
        <a:p>
          <a:pPr marL="171450" lvl="0" indent="-171450" algn="just">
            <a:lnSpc>
              <a:spcPts val="1100"/>
            </a:lnSpc>
            <a:buFont typeface="Wingdings" panose="05000000000000000000" pitchFamily="2" charset="2"/>
            <a:buChar char="Ø"/>
          </a:pPr>
          <a:r>
            <a:rPr lang="sk-SK" sz="10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vrátil časť z nevyčerpaných finančných prostriedkov </a:t>
          </a:r>
          <a:r>
            <a:rPr lang="sk-SK" sz="10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 osobitného účtu</a:t>
          </a:r>
          <a:r>
            <a:rPr lang="sk-SK" sz="10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 súlade s § 78d ods. 17 písm. b) zákona o sociálnych službách.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</a:t>
          </a:r>
        </a:p>
        <a:p>
          <a:pPr>
            <a:lnSpc>
              <a:spcPts val="8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</a:p>
        <a:p>
          <a:pPr algn="just">
            <a:lnSpc>
              <a:spcPts val="9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	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7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		                           								                            			(vlastnoručný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podpis)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..............................................................................................</a:t>
          </a:r>
        </a:p>
        <a:p>
          <a:pPr algn="ctr">
            <a:lnSpc>
              <a:spcPts val="1100"/>
            </a:lnSpc>
          </a:pP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Titul, meno a priezvisko a podpis primátora/starostu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2" name="Tabuľka3" displayName="Tabuľka3" ref="B1:B17" totalsRowShown="0" dataDxfId="1">
  <autoFilter ref="B1:B17"/>
  <tableColumns count="1">
    <tableColumn id="1" name="Počet hodí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D32"/>
  <sheetViews>
    <sheetView tabSelected="1" view="pageLayout" zoomScale="85" zoomScaleNormal="100" zoomScaleSheetLayoutView="90" zoomScalePageLayoutView="85" workbookViewId="0">
      <selection activeCell="A4" sqref="A4:D4"/>
    </sheetView>
  </sheetViews>
  <sheetFormatPr defaultColWidth="9.140625" defaultRowHeight="15" x14ac:dyDescent="0.25"/>
  <cols>
    <col min="1" max="1" width="4.42578125" style="7" customWidth="1"/>
    <col min="2" max="2" width="116.28515625" style="7" customWidth="1"/>
    <col min="3" max="3" width="18" style="7" customWidth="1"/>
    <col min="4" max="4" width="42.85546875" style="7" customWidth="1"/>
    <col min="5" max="16384" width="9.140625" style="7"/>
  </cols>
  <sheetData>
    <row r="1" spans="1:4" s="6" customFormat="1" x14ac:dyDescent="0.2">
      <c r="A1" s="253" t="s">
        <v>30</v>
      </c>
      <c r="B1" s="253"/>
      <c r="C1" s="253"/>
      <c r="D1" s="253"/>
    </row>
    <row r="2" spans="1:4" s="6" customFormat="1" x14ac:dyDescent="0.2">
      <c r="A2" s="253" t="s">
        <v>31</v>
      </c>
      <c r="B2" s="253"/>
      <c r="C2" s="253"/>
      <c r="D2" s="253"/>
    </row>
    <row r="3" spans="1:4" s="6" customFormat="1" x14ac:dyDescent="0.2">
      <c r="A3" s="253" t="s">
        <v>32</v>
      </c>
      <c r="B3" s="253"/>
      <c r="C3" s="253"/>
      <c r="D3" s="253"/>
    </row>
    <row r="4" spans="1:4" s="6" customFormat="1" x14ac:dyDescent="0.2">
      <c r="A4" s="253" t="s">
        <v>111</v>
      </c>
      <c r="B4" s="253"/>
      <c r="C4" s="253"/>
      <c r="D4" s="253"/>
    </row>
    <row r="5" spans="1:4" s="6" customFormat="1" x14ac:dyDescent="0.2">
      <c r="A5" s="253" t="s">
        <v>124</v>
      </c>
      <c r="B5" s="253"/>
      <c r="C5" s="253"/>
      <c r="D5" s="253"/>
    </row>
    <row r="6" spans="1:4" ht="15.95" customHeight="1" x14ac:dyDescent="0.25">
      <c r="A6" s="252" t="s">
        <v>112</v>
      </c>
      <c r="B6" s="254"/>
      <c r="C6" s="254"/>
      <c r="D6" s="254"/>
    </row>
    <row r="7" spans="1:4" s="252" customFormat="1" ht="15.95" customHeight="1" x14ac:dyDescent="0.25"/>
    <row r="8" spans="1:4" s="8" customFormat="1" ht="26.45" customHeight="1" x14ac:dyDescent="0.2">
      <c r="A8" s="164" t="s">
        <v>6</v>
      </c>
      <c r="B8" s="164" t="s">
        <v>121</v>
      </c>
      <c r="C8" s="164" t="s">
        <v>7</v>
      </c>
      <c r="D8" s="165" t="s">
        <v>8</v>
      </c>
    </row>
    <row r="9" spans="1:4" ht="19.7" customHeight="1" x14ac:dyDescent="0.25">
      <c r="A9" s="128">
        <v>1</v>
      </c>
      <c r="B9" s="156" t="s">
        <v>128</v>
      </c>
      <c r="C9" s="129">
        <v>0</v>
      </c>
      <c r="D9" s="130" t="s">
        <v>11</v>
      </c>
    </row>
    <row r="10" spans="1:4" ht="19.7" customHeight="1" x14ac:dyDescent="0.25">
      <c r="A10" s="128" t="s">
        <v>15</v>
      </c>
      <c r="B10" s="156" t="s">
        <v>129</v>
      </c>
      <c r="C10" s="131">
        <v>0</v>
      </c>
      <c r="D10" s="130" t="s">
        <v>11</v>
      </c>
    </row>
    <row r="11" spans="1:4" ht="19.7" customHeight="1" x14ac:dyDescent="0.25">
      <c r="A11" s="128" t="s">
        <v>16</v>
      </c>
      <c r="B11" s="157" t="s">
        <v>120</v>
      </c>
      <c r="C11" s="131">
        <v>0</v>
      </c>
      <c r="D11" s="130" t="s">
        <v>11</v>
      </c>
    </row>
    <row r="12" spans="1:4" ht="19.7" customHeight="1" x14ac:dyDescent="0.25">
      <c r="A12" s="128" t="s">
        <v>42</v>
      </c>
      <c r="B12" s="156" t="s">
        <v>162</v>
      </c>
      <c r="C12" s="131">
        <v>0</v>
      </c>
      <c r="D12" s="130" t="s">
        <v>11</v>
      </c>
    </row>
    <row r="13" spans="1:4" ht="19.7" customHeight="1" x14ac:dyDescent="0.25">
      <c r="A13" s="128">
        <v>3</v>
      </c>
      <c r="B13" s="156" t="s">
        <v>130</v>
      </c>
      <c r="C13" s="132">
        <v>0</v>
      </c>
      <c r="D13" s="130" t="s">
        <v>11</v>
      </c>
    </row>
    <row r="14" spans="1:4" ht="36" customHeight="1" x14ac:dyDescent="0.25">
      <c r="A14" s="9" t="s">
        <v>26</v>
      </c>
      <c r="B14" s="158" t="s">
        <v>131</v>
      </c>
      <c r="C14" s="108">
        <f>'Prijímatelia 2026'!J9</f>
        <v>0</v>
      </c>
      <c r="D14" s="64" t="s">
        <v>132</v>
      </c>
    </row>
    <row r="15" spans="1:4" ht="27.6" customHeight="1" x14ac:dyDescent="0.25">
      <c r="A15" s="9" t="s">
        <v>27</v>
      </c>
      <c r="B15" s="158" t="s">
        <v>133</v>
      </c>
      <c r="C15" s="108">
        <f>Výpočet!C14</f>
        <v>0</v>
      </c>
      <c r="D15" s="64" t="s">
        <v>71</v>
      </c>
    </row>
    <row r="16" spans="1:4" ht="27" customHeight="1" x14ac:dyDescent="0.25">
      <c r="A16" s="9" t="s">
        <v>47</v>
      </c>
      <c r="B16" s="158" t="s">
        <v>134</v>
      </c>
      <c r="C16" s="66">
        <f>'Samoplatcovia 1Q 2026'!F42</f>
        <v>0</v>
      </c>
      <c r="D16" s="69" t="s">
        <v>135</v>
      </c>
    </row>
    <row r="17" spans="1:4" ht="25.5" customHeight="1" x14ac:dyDescent="0.25">
      <c r="A17" s="10">
        <v>5</v>
      </c>
      <c r="B17" s="159" t="s">
        <v>136</v>
      </c>
      <c r="C17" s="67">
        <v>0</v>
      </c>
      <c r="D17" s="3" t="s">
        <v>20</v>
      </c>
    </row>
    <row r="18" spans="1:4" ht="22.7" customHeight="1" x14ac:dyDescent="0.25">
      <c r="A18" s="10">
        <v>6</v>
      </c>
      <c r="B18" s="159" t="s">
        <v>163</v>
      </c>
      <c r="C18" s="67">
        <v>0</v>
      </c>
      <c r="D18" s="3" t="s">
        <v>119</v>
      </c>
    </row>
    <row r="19" spans="1:4" ht="22.7" customHeight="1" x14ac:dyDescent="0.25">
      <c r="A19" s="11">
        <v>7</v>
      </c>
      <c r="B19" s="160" t="s">
        <v>137</v>
      </c>
      <c r="C19" s="66">
        <f>SUM(C14,C15,C16,C17,C18)</f>
        <v>0</v>
      </c>
      <c r="D19" s="4" t="s">
        <v>48</v>
      </c>
    </row>
    <row r="20" spans="1:4" ht="21.6" customHeight="1" x14ac:dyDescent="0.25">
      <c r="A20" s="9" t="s">
        <v>17</v>
      </c>
      <c r="B20" s="161" t="s">
        <v>138</v>
      </c>
      <c r="C20" s="109">
        <f>C14*C13</f>
        <v>0</v>
      </c>
      <c r="D20" s="2" t="s">
        <v>45</v>
      </c>
    </row>
    <row r="21" spans="1:4" ht="30" customHeight="1" x14ac:dyDescent="0.25">
      <c r="A21" s="9" t="s">
        <v>18</v>
      </c>
      <c r="B21" s="161" t="s">
        <v>139</v>
      </c>
      <c r="C21" s="109">
        <f>C15*C13</f>
        <v>0</v>
      </c>
      <c r="D21" s="2" t="s">
        <v>43</v>
      </c>
    </row>
    <row r="22" spans="1:4" ht="25.5" customHeight="1" x14ac:dyDescent="0.25">
      <c r="A22" s="9" t="s">
        <v>46</v>
      </c>
      <c r="B22" s="162" t="s">
        <v>140</v>
      </c>
      <c r="C22" s="109">
        <f>C16*C13</f>
        <v>0</v>
      </c>
      <c r="D22" s="2" t="s">
        <v>44</v>
      </c>
    </row>
    <row r="23" spans="1:4" ht="27.75" customHeight="1" x14ac:dyDescent="0.25">
      <c r="A23" s="10">
        <v>9</v>
      </c>
      <c r="B23" s="163" t="s">
        <v>141</v>
      </c>
      <c r="C23" s="109">
        <f>C17*C13</f>
        <v>0</v>
      </c>
      <c r="D23" s="5" t="s">
        <v>28</v>
      </c>
    </row>
    <row r="24" spans="1:4" ht="22.7" customHeight="1" x14ac:dyDescent="0.25">
      <c r="A24" s="10">
        <v>10</v>
      </c>
      <c r="B24" s="163" t="s">
        <v>164</v>
      </c>
      <c r="C24" s="109">
        <f>C18*C13</f>
        <v>0</v>
      </c>
      <c r="D24" s="13" t="s">
        <v>29</v>
      </c>
    </row>
    <row r="25" spans="1:4" ht="23.25" customHeight="1" x14ac:dyDescent="0.25">
      <c r="A25" s="11">
        <v>11</v>
      </c>
      <c r="B25" s="160" t="s">
        <v>142</v>
      </c>
      <c r="C25" s="110">
        <f>C20+C21+C22+C23+C24</f>
        <v>0</v>
      </c>
      <c r="D25" s="4" t="s">
        <v>125</v>
      </c>
    </row>
    <row r="26" spans="1:4" ht="23.25" customHeight="1" x14ac:dyDescent="0.25">
      <c r="A26" s="251"/>
      <c r="B26" s="251"/>
      <c r="C26" s="251"/>
      <c r="D26" s="251"/>
    </row>
    <row r="27" spans="1:4" s="12" customFormat="1" ht="18" customHeight="1" x14ac:dyDescent="0.25">
      <c r="A27" s="256" t="s">
        <v>19</v>
      </c>
      <c r="B27" s="256"/>
      <c r="C27" s="256" t="s">
        <v>9</v>
      </c>
      <c r="D27" s="256"/>
    </row>
    <row r="28" spans="1:4" s="12" customFormat="1" ht="16.5" customHeight="1" x14ac:dyDescent="0.25">
      <c r="A28" s="261" t="s">
        <v>85</v>
      </c>
      <c r="B28" s="261"/>
      <c r="C28" s="256" t="s">
        <v>0</v>
      </c>
      <c r="D28" s="256"/>
    </row>
    <row r="29" spans="1:4" s="12" customFormat="1" ht="16.5" customHeight="1" x14ac:dyDescent="0.25">
      <c r="A29" s="257" t="s">
        <v>12</v>
      </c>
      <c r="B29" s="257"/>
      <c r="C29" s="257"/>
      <c r="D29" s="257"/>
    </row>
    <row r="30" spans="1:4" s="20" customFormat="1" ht="15" customHeight="1" x14ac:dyDescent="0.2">
      <c r="A30" s="258" t="s">
        <v>106</v>
      </c>
      <c r="B30" s="259"/>
      <c r="C30" s="259"/>
      <c r="D30" s="19"/>
    </row>
    <row r="31" spans="1:4" s="20" customFormat="1" ht="16.350000000000001" customHeight="1" x14ac:dyDescent="0.2">
      <c r="A31" s="260" t="s">
        <v>84</v>
      </c>
      <c r="B31" s="260"/>
      <c r="C31" s="255" t="s">
        <v>1</v>
      </c>
      <c r="D31" s="255"/>
    </row>
    <row r="32" spans="1:4" x14ac:dyDescent="0.25">
      <c r="A32" s="88"/>
      <c r="B32" s="88"/>
      <c r="C32" s="88"/>
      <c r="D32" s="88"/>
    </row>
  </sheetData>
  <sheetProtection algorithmName="SHA-512" hashValue="KDTXWXYmTjn3eyp9vHnAtVlFN7sSh7AUdbpXDDRENZMf5OITL2Q4PXKR9dnbvMSgqb39G1gzz0i78US0fD/WAg==" saltValue="VfpihdKl/2a0CdYVbeyf/w==" spinCount="100000" sheet="1" selectLockedCells="1"/>
  <mergeCells count="16">
    <mergeCell ref="C31:D31"/>
    <mergeCell ref="A27:B27"/>
    <mergeCell ref="C27:D27"/>
    <mergeCell ref="C28:D28"/>
    <mergeCell ref="A29:D29"/>
    <mergeCell ref="A30:C30"/>
    <mergeCell ref="A31:B31"/>
    <mergeCell ref="A28:B28"/>
    <mergeCell ref="A26:D26"/>
    <mergeCell ref="A7:XFD7"/>
    <mergeCell ref="A1:D1"/>
    <mergeCell ref="A2:D2"/>
    <mergeCell ref="A3:D3"/>
    <mergeCell ref="A4:D4"/>
    <mergeCell ref="A5:D5"/>
    <mergeCell ref="A6:D6"/>
  </mergeCells>
  <phoneticPr fontId="7" type="noConversion"/>
  <pageMargins left="0.7" right="0.7" top="1.0415798611111111" bottom="0.75" header="0.3" footer="0.3"/>
  <pageSetup paperSize="9" scale="71" orientation="landscape" r:id="rId1"/>
  <headerFooter>
    <oddHeader xml:space="preserve">&amp;C&amp;"-,Tučné"&amp;14SÚHRNNÝ VÝKAZ  
o počte neobsadených miest a výške vrátených finančných prostriedkov zúčtovaných za 1. štvrťrok 2026   
 podľa § 78a ods. 1 písm a) a písm. b) zákona č. 448/2008 Z. z. o sociálnych službách - AMBULANTNÁ FORMA   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7"/>
  <sheetViews>
    <sheetView workbookViewId="0">
      <selection activeCell="M22" sqref="M22"/>
    </sheetView>
  </sheetViews>
  <sheetFormatPr defaultRowHeight="15" x14ac:dyDescent="0.25"/>
  <cols>
    <col min="2" max="2" width="14.5703125" customWidth="1"/>
  </cols>
  <sheetData>
    <row r="1" spans="2:2" x14ac:dyDescent="0.25">
      <c r="B1" t="s">
        <v>10</v>
      </c>
    </row>
    <row r="2" spans="2:2" x14ac:dyDescent="0.25">
      <c r="B2" s="1">
        <v>0.5</v>
      </c>
    </row>
    <row r="3" spans="2:2" x14ac:dyDescent="0.25">
      <c r="B3" s="1">
        <v>1</v>
      </c>
    </row>
    <row r="4" spans="2:2" x14ac:dyDescent="0.25">
      <c r="B4" s="1">
        <v>1.5</v>
      </c>
    </row>
    <row r="5" spans="2:2" x14ac:dyDescent="0.25">
      <c r="B5" s="1">
        <v>2</v>
      </c>
    </row>
    <row r="6" spans="2:2" x14ac:dyDescent="0.25">
      <c r="B6" s="1">
        <v>2.5</v>
      </c>
    </row>
    <row r="7" spans="2:2" x14ac:dyDescent="0.25">
      <c r="B7" s="1">
        <v>3</v>
      </c>
    </row>
    <row r="8" spans="2:2" x14ac:dyDescent="0.25">
      <c r="B8" s="1">
        <v>3.5</v>
      </c>
    </row>
    <row r="9" spans="2:2" x14ac:dyDescent="0.25">
      <c r="B9" s="1">
        <v>4</v>
      </c>
    </row>
    <row r="10" spans="2:2" x14ac:dyDescent="0.25">
      <c r="B10" s="1">
        <v>4.5</v>
      </c>
    </row>
    <row r="11" spans="2:2" x14ac:dyDescent="0.25">
      <c r="B11" s="1">
        <v>5</v>
      </c>
    </row>
    <row r="12" spans="2:2" x14ac:dyDescent="0.25">
      <c r="B12" s="1">
        <v>5.5</v>
      </c>
    </row>
    <row r="13" spans="2:2" x14ac:dyDescent="0.25">
      <c r="B13" s="1">
        <v>6</v>
      </c>
    </row>
    <row r="14" spans="2:2" x14ac:dyDescent="0.25">
      <c r="B14" s="1">
        <v>6.5</v>
      </c>
    </row>
    <row r="15" spans="2:2" x14ac:dyDescent="0.25">
      <c r="B15" s="1">
        <v>7</v>
      </c>
    </row>
    <row r="16" spans="2:2" x14ac:dyDescent="0.25">
      <c r="B16" s="1">
        <v>7.5</v>
      </c>
    </row>
    <row r="17" spans="2:2" x14ac:dyDescent="0.25">
      <c r="B17" s="1">
        <v>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L907"/>
  <sheetViews>
    <sheetView view="pageLayout" zoomScale="85" zoomScaleNormal="100" zoomScaleSheetLayoutView="80" zoomScalePageLayoutView="85" workbookViewId="0">
      <selection activeCell="H18" sqref="H18"/>
    </sheetView>
  </sheetViews>
  <sheetFormatPr defaultColWidth="9.140625" defaultRowHeight="11.25" x14ac:dyDescent="0.25"/>
  <cols>
    <col min="1" max="1" width="7" style="85" customWidth="1"/>
    <col min="2" max="2" width="25.42578125" style="85" customWidth="1"/>
    <col min="3" max="3" width="12.85546875" style="170" customWidth="1"/>
    <col min="4" max="4" width="13.7109375" style="85" customWidth="1"/>
    <col min="5" max="5" width="12.5703125" style="85" customWidth="1"/>
    <col min="6" max="6" width="14.140625" style="85" customWidth="1"/>
    <col min="7" max="7" width="14.5703125" style="85" customWidth="1"/>
    <col min="8" max="8" width="14.28515625" style="85" customWidth="1"/>
    <col min="9" max="9" width="29.7109375" style="85" hidden="1" customWidth="1"/>
    <col min="10" max="10" width="16.85546875" style="85" customWidth="1"/>
    <col min="11" max="11" width="47.42578125" style="85" hidden="1" customWidth="1"/>
    <col min="12" max="12" width="15.140625" style="166" customWidth="1"/>
    <col min="13" max="16384" width="9.140625" style="85"/>
  </cols>
  <sheetData>
    <row r="1" spans="1:12" s="115" customFormat="1" ht="12" customHeight="1" x14ac:dyDescent="0.25">
      <c r="A1" s="281" t="str">
        <f>'Súhrnný výkaz 1Q 2026'!A1:D1</f>
        <v xml:space="preserve">Prijímateľ finančného príspevku: 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</row>
    <row r="2" spans="1:12" s="115" customFormat="1" ht="12" x14ac:dyDescent="0.25">
      <c r="A2" s="281" t="str">
        <f>'Súhrnný výkaz 1Q 2026'!A2:D2</f>
        <v xml:space="preserve">IČO: 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</row>
    <row r="3" spans="1:12" s="115" customFormat="1" ht="12" customHeight="1" x14ac:dyDescent="0.25">
      <c r="A3" s="281" t="str">
        <f>'Súhrnný výkaz 1Q 2026'!A3:D3</f>
        <v xml:space="preserve">Číslo zmluvy o poskytnutí finančného príspevku: 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</row>
    <row r="4" spans="1:12" s="115" customFormat="1" ht="12" customHeight="1" x14ac:dyDescent="0.25">
      <c r="A4" s="281" t="str">
        <f>'Súhrnný výkaz 1Q 2026'!A4:D4</f>
        <v xml:space="preserve">Názov a adresa zariadenia sociálnej služby: </v>
      </c>
      <c r="B4" s="281"/>
      <c r="C4" s="281"/>
      <c r="D4" s="281"/>
      <c r="E4" s="281"/>
      <c r="F4" s="281"/>
      <c r="G4" s="281"/>
      <c r="H4" s="281"/>
      <c r="I4" s="281"/>
      <c r="J4" s="281"/>
      <c r="K4" s="281"/>
      <c r="L4" s="281"/>
    </row>
    <row r="5" spans="1:12" s="115" customFormat="1" ht="12" customHeight="1" x14ac:dyDescent="0.25">
      <c r="A5" s="281" t="str">
        <f>'Súhrnný výkaz 1Q 2026'!A5:D5</f>
        <v xml:space="preserve">ID (z IS SOS) a druh sociálnej služby (napr. denný stacionár a pod.): </v>
      </c>
      <c r="B5" s="281"/>
      <c r="C5" s="281"/>
      <c r="D5" s="281"/>
      <c r="E5" s="281"/>
      <c r="F5" s="281"/>
      <c r="G5" s="281"/>
      <c r="H5" s="281"/>
      <c r="I5" s="281"/>
      <c r="J5" s="281"/>
      <c r="K5" s="281"/>
      <c r="L5" s="281"/>
    </row>
    <row r="6" spans="1:12" ht="21.6" customHeight="1" x14ac:dyDescent="0.25">
      <c r="A6" s="272" t="s">
        <v>143</v>
      </c>
      <c r="B6" s="273"/>
      <c r="C6" s="273"/>
      <c r="D6" s="273"/>
      <c r="E6" s="273"/>
      <c r="F6" s="273"/>
      <c r="G6" s="273"/>
      <c r="H6" s="273"/>
      <c r="I6" s="273"/>
      <c r="J6" s="273"/>
      <c r="K6" s="273"/>
      <c r="L6" s="273"/>
    </row>
    <row r="7" spans="1:12" s="115" customFormat="1" ht="44.45" customHeight="1" x14ac:dyDescent="0.25">
      <c r="A7" s="266" t="s">
        <v>14</v>
      </c>
      <c r="B7" s="266" t="s">
        <v>2</v>
      </c>
      <c r="C7" s="269" t="s">
        <v>122</v>
      </c>
      <c r="D7" s="266" t="s">
        <v>3</v>
      </c>
      <c r="E7" s="266" t="s">
        <v>4</v>
      </c>
      <c r="F7" s="266" t="s">
        <v>5</v>
      </c>
      <c r="G7" s="266" t="s">
        <v>144</v>
      </c>
      <c r="H7" s="266"/>
      <c r="I7" s="266" t="s">
        <v>118</v>
      </c>
      <c r="J7" s="268" t="s">
        <v>145</v>
      </c>
      <c r="K7" s="276" t="s">
        <v>146</v>
      </c>
      <c r="L7" s="274" t="s">
        <v>147</v>
      </c>
    </row>
    <row r="8" spans="1:12" s="115" customFormat="1" ht="24" customHeight="1" x14ac:dyDescent="0.25">
      <c r="A8" s="267"/>
      <c r="B8" s="267"/>
      <c r="C8" s="270"/>
      <c r="D8" s="267"/>
      <c r="E8" s="267"/>
      <c r="F8" s="267"/>
      <c r="G8" s="116" t="s">
        <v>113</v>
      </c>
      <c r="H8" s="116" t="s">
        <v>114</v>
      </c>
      <c r="I8" s="267"/>
      <c r="J8" s="266"/>
      <c r="K8" s="282"/>
      <c r="L8" s="275"/>
    </row>
    <row r="9" spans="1:12" ht="16.5" customHeight="1" x14ac:dyDescent="0.25">
      <c r="A9" s="279" t="s">
        <v>123</v>
      </c>
      <c r="B9" s="280"/>
      <c r="C9" s="280"/>
      <c r="D9" s="280"/>
      <c r="E9" s="280"/>
      <c r="F9" s="280"/>
      <c r="G9" s="280"/>
      <c r="H9" s="280"/>
      <c r="I9" s="135"/>
      <c r="J9" s="117">
        <f>SUM(J10:J39,J53:J82,J96:J125,J139:J168,J182:J211,J226:J255,J270:J299,J314:J343,J358:J387,J400:J429,J443:J472,J485:J514,J528:J557)</f>
        <v>0</v>
      </c>
      <c r="K9" s="117"/>
      <c r="L9" s="117">
        <f>SUM(L10:L39,L53:L82,L96:L125,L139:L168,L182:L211,L226:L255,L270:L299,L314:L343,L358:L387,L400:L429,L443:L472,L485:L514,L528:L557)</f>
        <v>0</v>
      </c>
    </row>
    <row r="10" spans="1:12" x14ac:dyDescent="0.25">
      <c r="A10" s="118"/>
      <c r="B10" s="119"/>
      <c r="C10" s="167"/>
      <c r="D10" s="120"/>
      <c r="E10" s="121"/>
      <c r="F10" s="121"/>
      <c r="G10" s="121"/>
      <c r="H10" s="121"/>
      <c r="I10" s="117">
        <f t="shared" ref="I10:I39" si="0">NETWORKDAYS(G10,H10,($K$11:$K$23))</f>
        <v>0</v>
      </c>
      <c r="J10" s="117">
        <f>IF(H10&gt;0,I10,0)</f>
        <v>0</v>
      </c>
      <c r="L10" s="171"/>
    </row>
    <row r="11" spans="1:12" x14ac:dyDescent="0.25">
      <c r="A11" s="118"/>
      <c r="B11" s="119"/>
      <c r="C11" s="167"/>
      <c r="D11" s="120"/>
      <c r="E11" s="121"/>
      <c r="F11" s="121"/>
      <c r="G11" s="121"/>
      <c r="H11" s="121"/>
      <c r="I11" s="117">
        <f t="shared" si="0"/>
        <v>0</v>
      </c>
      <c r="J11" s="117">
        <f t="shared" ref="J11:J39" si="1">IF(H11&gt;0,I11,0)</f>
        <v>0</v>
      </c>
      <c r="K11" s="134">
        <v>46023</v>
      </c>
      <c r="L11" s="171"/>
    </row>
    <row r="12" spans="1:12" x14ac:dyDescent="0.25">
      <c r="A12" s="118"/>
      <c r="B12" s="119"/>
      <c r="C12" s="167"/>
      <c r="D12" s="120"/>
      <c r="E12" s="121"/>
      <c r="F12" s="121"/>
      <c r="G12" s="121"/>
      <c r="H12" s="121"/>
      <c r="I12" s="117">
        <f t="shared" si="0"/>
        <v>0</v>
      </c>
      <c r="J12" s="117">
        <f t="shared" si="1"/>
        <v>0</v>
      </c>
      <c r="K12" s="134">
        <v>46028</v>
      </c>
      <c r="L12" s="171"/>
    </row>
    <row r="13" spans="1:12" x14ac:dyDescent="0.25">
      <c r="A13" s="118"/>
      <c r="B13" s="119"/>
      <c r="C13" s="167"/>
      <c r="D13" s="120"/>
      <c r="E13" s="121"/>
      <c r="F13" s="121"/>
      <c r="G13" s="121"/>
      <c r="H13" s="121"/>
      <c r="I13" s="117">
        <f t="shared" si="0"/>
        <v>0</v>
      </c>
      <c r="J13" s="117">
        <f t="shared" si="1"/>
        <v>0</v>
      </c>
      <c r="K13" s="134">
        <v>46115</v>
      </c>
      <c r="L13" s="171"/>
    </row>
    <row r="14" spans="1:12" x14ac:dyDescent="0.25">
      <c r="A14" s="118"/>
      <c r="B14" s="119"/>
      <c r="C14" s="167"/>
      <c r="D14" s="120"/>
      <c r="E14" s="121"/>
      <c r="F14" s="121"/>
      <c r="G14" s="121"/>
      <c r="H14" s="121"/>
      <c r="I14" s="117">
        <f t="shared" si="0"/>
        <v>0</v>
      </c>
      <c r="J14" s="117">
        <f t="shared" si="1"/>
        <v>0</v>
      </c>
      <c r="K14" s="134">
        <v>46118</v>
      </c>
      <c r="L14" s="171"/>
    </row>
    <row r="15" spans="1:12" x14ac:dyDescent="0.25">
      <c r="A15" s="118"/>
      <c r="B15" s="119"/>
      <c r="C15" s="167"/>
      <c r="D15" s="120"/>
      <c r="E15" s="121"/>
      <c r="F15" s="121"/>
      <c r="G15" s="121"/>
      <c r="H15" s="121"/>
      <c r="I15" s="117">
        <f t="shared" si="0"/>
        <v>0</v>
      </c>
      <c r="J15" s="117">
        <f t="shared" si="1"/>
        <v>0</v>
      </c>
      <c r="K15" s="134">
        <v>46143</v>
      </c>
      <c r="L15" s="171"/>
    </row>
    <row r="16" spans="1:12" x14ac:dyDescent="0.25">
      <c r="A16" s="118"/>
      <c r="B16" s="119"/>
      <c r="C16" s="167"/>
      <c r="D16" s="120"/>
      <c r="E16" s="121"/>
      <c r="F16" s="121"/>
      <c r="G16" s="121"/>
      <c r="H16" s="121"/>
      <c r="I16" s="117">
        <f t="shared" si="0"/>
        <v>0</v>
      </c>
      <c r="J16" s="117">
        <f t="shared" si="1"/>
        <v>0</v>
      </c>
      <c r="K16" s="134">
        <v>46150</v>
      </c>
      <c r="L16" s="171"/>
    </row>
    <row r="17" spans="1:12" x14ac:dyDescent="0.25">
      <c r="A17" s="118"/>
      <c r="B17" s="119"/>
      <c r="C17" s="167"/>
      <c r="D17" s="120"/>
      <c r="E17" s="121"/>
      <c r="F17" s="121"/>
      <c r="G17" s="121"/>
      <c r="H17" s="121"/>
      <c r="I17" s="117">
        <f t="shared" si="0"/>
        <v>0</v>
      </c>
      <c r="J17" s="117">
        <f t="shared" si="1"/>
        <v>0</v>
      </c>
      <c r="K17" s="134">
        <v>46208</v>
      </c>
      <c r="L17" s="171"/>
    </row>
    <row r="18" spans="1:12" x14ac:dyDescent="0.25">
      <c r="A18" s="118"/>
      <c r="B18" s="119"/>
      <c r="C18" s="167"/>
      <c r="D18" s="120"/>
      <c r="E18" s="121"/>
      <c r="F18" s="121"/>
      <c r="G18" s="121"/>
      <c r="H18" s="121"/>
      <c r="I18" s="117">
        <f t="shared" si="0"/>
        <v>0</v>
      </c>
      <c r="J18" s="117">
        <f t="shared" si="1"/>
        <v>0</v>
      </c>
      <c r="K18" s="134">
        <v>46263</v>
      </c>
      <c r="L18" s="171"/>
    </row>
    <row r="19" spans="1:12" x14ac:dyDescent="0.25">
      <c r="A19" s="118"/>
      <c r="B19" s="119"/>
      <c r="C19" s="167"/>
      <c r="D19" s="120"/>
      <c r="E19" s="121"/>
      <c r="F19" s="121"/>
      <c r="G19" s="121"/>
      <c r="H19" s="121"/>
      <c r="I19" s="117">
        <f t="shared" si="0"/>
        <v>0</v>
      </c>
      <c r="J19" s="117">
        <f t="shared" si="1"/>
        <v>0</v>
      </c>
      <c r="K19" s="134">
        <v>46280</v>
      </c>
      <c r="L19" s="171"/>
    </row>
    <row r="20" spans="1:12" x14ac:dyDescent="0.25">
      <c r="A20" s="118"/>
      <c r="B20" s="119"/>
      <c r="C20" s="167"/>
      <c r="D20" s="120"/>
      <c r="E20" s="121"/>
      <c r="F20" s="121"/>
      <c r="G20" s="121"/>
      <c r="H20" s="121"/>
      <c r="I20" s="117">
        <f t="shared" si="0"/>
        <v>0</v>
      </c>
      <c r="J20" s="117">
        <f t="shared" si="1"/>
        <v>0</v>
      </c>
      <c r="K20" s="134">
        <v>46327</v>
      </c>
      <c r="L20" s="171"/>
    </row>
    <row r="21" spans="1:12" x14ac:dyDescent="0.25">
      <c r="A21" s="118"/>
      <c r="B21" s="119"/>
      <c r="C21" s="167"/>
      <c r="D21" s="120"/>
      <c r="E21" s="121"/>
      <c r="F21" s="121"/>
      <c r="G21" s="121"/>
      <c r="H21" s="121"/>
      <c r="I21" s="117">
        <f t="shared" si="0"/>
        <v>0</v>
      </c>
      <c r="J21" s="117">
        <f t="shared" si="1"/>
        <v>0</v>
      </c>
      <c r="K21" s="134">
        <v>46380</v>
      </c>
      <c r="L21" s="171"/>
    </row>
    <row r="22" spans="1:12" x14ac:dyDescent="0.25">
      <c r="A22" s="118"/>
      <c r="B22" s="119"/>
      <c r="C22" s="167"/>
      <c r="D22" s="120"/>
      <c r="E22" s="121"/>
      <c r="F22" s="121"/>
      <c r="G22" s="121"/>
      <c r="H22" s="121"/>
      <c r="I22" s="117">
        <f t="shared" si="0"/>
        <v>0</v>
      </c>
      <c r="J22" s="117">
        <f t="shared" si="1"/>
        <v>0</v>
      </c>
      <c r="K22" s="134">
        <v>46381</v>
      </c>
      <c r="L22" s="171"/>
    </row>
    <row r="23" spans="1:12" x14ac:dyDescent="0.25">
      <c r="A23" s="118"/>
      <c r="B23" s="119"/>
      <c r="C23" s="167"/>
      <c r="D23" s="120"/>
      <c r="E23" s="121"/>
      <c r="F23" s="121"/>
      <c r="G23" s="121"/>
      <c r="H23" s="121"/>
      <c r="I23" s="117">
        <f t="shared" si="0"/>
        <v>0</v>
      </c>
      <c r="J23" s="117">
        <f t="shared" si="1"/>
        <v>0</v>
      </c>
      <c r="K23" s="134">
        <v>46382</v>
      </c>
      <c r="L23" s="171"/>
    </row>
    <row r="24" spans="1:12" x14ac:dyDescent="0.25">
      <c r="A24" s="118"/>
      <c r="B24" s="119"/>
      <c r="C24" s="167"/>
      <c r="D24" s="120"/>
      <c r="E24" s="121"/>
      <c r="F24" s="121"/>
      <c r="G24" s="121"/>
      <c r="H24" s="121"/>
      <c r="I24" s="117">
        <f t="shared" si="0"/>
        <v>0</v>
      </c>
      <c r="J24" s="117">
        <f t="shared" si="1"/>
        <v>0</v>
      </c>
      <c r="L24" s="171"/>
    </row>
    <row r="25" spans="1:12" x14ac:dyDescent="0.25">
      <c r="A25" s="118"/>
      <c r="B25" s="122"/>
      <c r="C25" s="168"/>
      <c r="D25" s="123"/>
      <c r="E25" s="124"/>
      <c r="F25" s="124"/>
      <c r="G25" s="121"/>
      <c r="H25" s="121"/>
      <c r="I25" s="117">
        <f t="shared" si="0"/>
        <v>0</v>
      </c>
      <c r="J25" s="117">
        <f t="shared" si="1"/>
        <v>0</v>
      </c>
      <c r="K25" s="134"/>
      <c r="L25" s="171"/>
    </row>
    <row r="26" spans="1:12" x14ac:dyDescent="0.25">
      <c r="A26" s="118"/>
      <c r="B26" s="122"/>
      <c r="C26" s="168"/>
      <c r="D26" s="123"/>
      <c r="E26" s="124"/>
      <c r="F26" s="124"/>
      <c r="G26" s="121"/>
      <c r="H26" s="121"/>
      <c r="I26" s="117">
        <f t="shared" si="0"/>
        <v>0</v>
      </c>
      <c r="J26" s="117">
        <f t="shared" si="1"/>
        <v>0</v>
      </c>
      <c r="L26" s="171"/>
    </row>
    <row r="27" spans="1:12" x14ac:dyDescent="0.25">
      <c r="A27" s="118"/>
      <c r="B27" s="122"/>
      <c r="C27" s="168"/>
      <c r="D27" s="123"/>
      <c r="E27" s="124"/>
      <c r="F27" s="124"/>
      <c r="G27" s="121"/>
      <c r="H27" s="121"/>
      <c r="I27" s="117">
        <f t="shared" si="0"/>
        <v>0</v>
      </c>
      <c r="J27" s="117">
        <f t="shared" si="1"/>
        <v>0</v>
      </c>
      <c r="L27" s="171"/>
    </row>
    <row r="28" spans="1:12" x14ac:dyDescent="0.25">
      <c r="A28" s="118"/>
      <c r="B28" s="122"/>
      <c r="C28" s="168"/>
      <c r="D28" s="123"/>
      <c r="E28" s="124"/>
      <c r="F28" s="124"/>
      <c r="G28" s="121"/>
      <c r="H28" s="121"/>
      <c r="I28" s="117">
        <f t="shared" si="0"/>
        <v>0</v>
      </c>
      <c r="J28" s="117">
        <f t="shared" si="1"/>
        <v>0</v>
      </c>
      <c r="L28" s="171"/>
    </row>
    <row r="29" spans="1:12" x14ac:dyDescent="0.25">
      <c r="A29" s="118"/>
      <c r="B29" s="122"/>
      <c r="C29" s="168"/>
      <c r="D29" s="123"/>
      <c r="E29" s="124"/>
      <c r="F29" s="124"/>
      <c r="G29" s="121"/>
      <c r="H29" s="121"/>
      <c r="I29" s="117">
        <f t="shared" si="0"/>
        <v>0</v>
      </c>
      <c r="J29" s="117">
        <f t="shared" si="1"/>
        <v>0</v>
      </c>
      <c r="L29" s="171"/>
    </row>
    <row r="30" spans="1:12" x14ac:dyDescent="0.25">
      <c r="A30" s="118"/>
      <c r="B30" s="122"/>
      <c r="C30" s="168"/>
      <c r="D30" s="123"/>
      <c r="E30" s="124"/>
      <c r="F30" s="124"/>
      <c r="G30" s="121"/>
      <c r="H30" s="121"/>
      <c r="I30" s="117">
        <f t="shared" si="0"/>
        <v>0</v>
      </c>
      <c r="J30" s="117">
        <f t="shared" si="1"/>
        <v>0</v>
      </c>
      <c r="L30" s="171"/>
    </row>
    <row r="31" spans="1:12" ht="11.45" customHeight="1" x14ac:dyDescent="0.25">
      <c r="A31" s="118"/>
      <c r="B31" s="122"/>
      <c r="C31" s="168"/>
      <c r="D31" s="123"/>
      <c r="E31" s="124"/>
      <c r="F31" s="124"/>
      <c r="G31" s="121"/>
      <c r="H31" s="121"/>
      <c r="I31" s="117">
        <f t="shared" si="0"/>
        <v>0</v>
      </c>
      <c r="J31" s="117">
        <f t="shared" si="1"/>
        <v>0</v>
      </c>
      <c r="L31" s="171"/>
    </row>
    <row r="32" spans="1:12" x14ac:dyDescent="0.25">
      <c r="A32" s="118"/>
      <c r="B32" s="122"/>
      <c r="C32" s="168"/>
      <c r="D32" s="123"/>
      <c r="E32" s="124"/>
      <c r="F32" s="124"/>
      <c r="G32" s="121"/>
      <c r="H32" s="121"/>
      <c r="I32" s="117">
        <f t="shared" si="0"/>
        <v>0</v>
      </c>
      <c r="J32" s="117">
        <f t="shared" si="1"/>
        <v>0</v>
      </c>
      <c r="L32" s="171"/>
    </row>
    <row r="33" spans="1:12" x14ac:dyDescent="0.25">
      <c r="A33" s="118"/>
      <c r="B33" s="122"/>
      <c r="C33" s="168"/>
      <c r="D33" s="123"/>
      <c r="E33" s="124"/>
      <c r="F33" s="124"/>
      <c r="G33" s="121"/>
      <c r="H33" s="121"/>
      <c r="I33" s="117">
        <f t="shared" si="0"/>
        <v>0</v>
      </c>
      <c r="J33" s="117">
        <f t="shared" si="1"/>
        <v>0</v>
      </c>
      <c r="L33" s="171"/>
    </row>
    <row r="34" spans="1:12" x14ac:dyDescent="0.25">
      <c r="A34" s="118"/>
      <c r="B34" s="122"/>
      <c r="C34" s="168"/>
      <c r="D34" s="123"/>
      <c r="E34" s="124"/>
      <c r="F34" s="124"/>
      <c r="G34" s="121"/>
      <c r="H34" s="121"/>
      <c r="I34" s="117">
        <f t="shared" si="0"/>
        <v>0</v>
      </c>
      <c r="J34" s="117">
        <f t="shared" si="1"/>
        <v>0</v>
      </c>
      <c r="L34" s="171"/>
    </row>
    <row r="35" spans="1:12" x14ac:dyDescent="0.25">
      <c r="A35" s="118"/>
      <c r="B35" s="122"/>
      <c r="C35" s="168"/>
      <c r="D35" s="123"/>
      <c r="E35" s="124"/>
      <c r="F35" s="124"/>
      <c r="G35" s="121"/>
      <c r="H35" s="121"/>
      <c r="I35" s="117">
        <f t="shared" si="0"/>
        <v>0</v>
      </c>
      <c r="J35" s="117">
        <f t="shared" si="1"/>
        <v>0</v>
      </c>
      <c r="L35" s="171"/>
    </row>
    <row r="36" spans="1:12" x14ac:dyDescent="0.25">
      <c r="A36" s="118"/>
      <c r="B36" s="122"/>
      <c r="C36" s="168"/>
      <c r="D36" s="123"/>
      <c r="E36" s="124"/>
      <c r="F36" s="124"/>
      <c r="G36" s="121"/>
      <c r="H36" s="121"/>
      <c r="I36" s="117">
        <f t="shared" si="0"/>
        <v>0</v>
      </c>
      <c r="J36" s="117">
        <f t="shared" si="1"/>
        <v>0</v>
      </c>
      <c r="L36" s="171"/>
    </row>
    <row r="37" spans="1:12" x14ac:dyDescent="0.25">
      <c r="A37" s="118"/>
      <c r="B37" s="122"/>
      <c r="C37" s="168"/>
      <c r="D37" s="123"/>
      <c r="E37" s="124"/>
      <c r="F37" s="124"/>
      <c r="G37" s="121"/>
      <c r="H37" s="121"/>
      <c r="I37" s="117">
        <f t="shared" si="0"/>
        <v>0</v>
      </c>
      <c r="J37" s="117">
        <f t="shared" si="1"/>
        <v>0</v>
      </c>
      <c r="L37" s="171"/>
    </row>
    <row r="38" spans="1:12" x14ac:dyDescent="0.25">
      <c r="A38" s="118"/>
      <c r="B38" s="122"/>
      <c r="C38" s="168"/>
      <c r="D38" s="123"/>
      <c r="E38" s="124"/>
      <c r="F38" s="124"/>
      <c r="G38" s="121"/>
      <c r="H38" s="121"/>
      <c r="I38" s="117">
        <f t="shared" si="0"/>
        <v>0</v>
      </c>
      <c r="J38" s="117">
        <f t="shared" si="1"/>
        <v>0</v>
      </c>
      <c r="L38" s="118"/>
    </row>
    <row r="39" spans="1:12" x14ac:dyDescent="0.25">
      <c r="A39" s="118"/>
      <c r="B39" s="122"/>
      <c r="C39" s="168"/>
      <c r="D39" s="123"/>
      <c r="E39" s="124"/>
      <c r="F39" s="124"/>
      <c r="G39" s="121"/>
      <c r="H39" s="121"/>
      <c r="I39" s="117">
        <f t="shared" si="0"/>
        <v>0</v>
      </c>
      <c r="J39" s="117">
        <f t="shared" si="1"/>
        <v>0</v>
      </c>
      <c r="L39" s="171"/>
    </row>
    <row r="40" spans="1:12" s="125" customFormat="1" x14ac:dyDescent="0.25">
      <c r="A40" s="278"/>
      <c r="B40" s="278"/>
      <c r="C40" s="278"/>
      <c r="D40" s="278"/>
      <c r="E40" s="278"/>
      <c r="F40" s="278"/>
      <c r="G40" s="278"/>
      <c r="H40" s="278"/>
      <c r="I40" s="278"/>
      <c r="J40" s="278"/>
      <c r="K40" s="278"/>
      <c r="L40" s="166"/>
    </row>
    <row r="41" spans="1:12" ht="11.25" customHeight="1" x14ac:dyDescent="0.25">
      <c r="A41" s="262" t="s">
        <v>115</v>
      </c>
      <c r="B41" s="262"/>
      <c r="C41" s="262"/>
      <c r="D41" s="262"/>
      <c r="E41" s="262"/>
      <c r="F41" s="264"/>
      <c r="G41" s="264"/>
      <c r="H41" s="264"/>
      <c r="I41" s="113"/>
      <c r="J41" s="126"/>
    </row>
    <row r="42" spans="1:12" x14ac:dyDescent="0.25">
      <c r="A42" s="263" t="s">
        <v>116</v>
      </c>
      <c r="B42" s="263"/>
      <c r="C42" s="263"/>
      <c r="D42" s="263"/>
      <c r="E42" s="263"/>
      <c r="F42" s="265" t="s">
        <v>37</v>
      </c>
      <c r="G42" s="265"/>
      <c r="H42" s="265"/>
      <c r="I42" s="265"/>
      <c r="J42" s="265"/>
    </row>
    <row r="43" spans="1:12" ht="11.25" customHeight="1" x14ac:dyDescent="0.25">
      <c r="A43" s="262" t="s">
        <v>117</v>
      </c>
      <c r="B43" s="263"/>
      <c r="C43" s="263"/>
      <c r="D43" s="263"/>
      <c r="E43" s="263"/>
      <c r="F43" s="264"/>
      <c r="G43" s="264"/>
      <c r="H43" s="264"/>
      <c r="I43" s="264"/>
      <c r="J43" s="264"/>
    </row>
    <row r="44" spans="1:12" x14ac:dyDescent="0.25">
      <c r="A44" s="262" t="s">
        <v>116</v>
      </c>
      <c r="B44" s="262"/>
      <c r="C44" s="262"/>
      <c r="D44" s="262"/>
      <c r="E44" s="262"/>
      <c r="F44" s="265" t="s">
        <v>37</v>
      </c>
      <c r="G44" s="265"/>
      <c r="H44" s="265"/>
      <c r="I44" s="265"/>
      <c r="J44" s="265"/>
    </row>
    <row r="45" spans="1:12" ht="10.5" customHeight="1" x14ac:dyDescent="0.25">
      <c r="A45" s="271" t="str">
        <f>'Súhrnný výkaz 1Q 2026'!A1:D1</f>
        <v xml:space="preserve">Prijímateľ finančného príspevku: </v>
      </c>
      <c r="B45" s="271"/>
      <c r="C45" s="271"/>
      <c r="D45" s="271"/>
      <c r="E45" s="271"/>
      <c r="F45" s="271"/>
      <c r="G45" s="271"/>
      <c r="H45" s="271"/>
      <c r="I45" s="271"/>
      <c r="J45" s="271"/>
      <c r="K45" s="271"/>
      <c r="L45" s="271"/>
    </row>
    <row r="46" spans="1:12" x14ac:dyDescent="0.25">
      <c r="A46" s="271" t="str">
        <f>'Súhrnný výkaz 1Q 2026'!A2:D2</f>
        <v xml:space="preserve">IČO: </v>
      </c>
      <c r="B46" s="271"/>
      <c r="C46" s="271"/>
      <c r="D46" s="271"/>
      <c r="E46" s="271"/>
      <c r="F46" s="271"/>
      <c r="G46" s="271"/>
      <c r="H46" s="271"/>
      <c r="I46" s="271"/>
      <c r="J46" s="271"/>
      <c r="K46" s="271"/>
      <c r="L46" s="271"/>
    </row>
    <row r="47" spans="1:12" ht="10.5" customHeight="1" x14ac:dyDescent="0.25">
      <c r="A47" s="271" t="str">
        <f>'Súhrnný výkaz 1Q 2026'!A3:D3</f>
        <v xml:space="preserve">Číslo zmluvy o poskytnutí finančného príspevku: </v>
      </c>
      <c r="B47" s="271"/>
      <c r="C47" s="271"/>
      <c r="D47" s="271"/>
      <c r="E47" s="271"/>
      <c r="F47" s="271"/>
      <c r="G47" s="271"/>
      <c r="H47" s="271"/>
      <c r="I47" s="271"/>
      <c r="J47" s="271"/>
      <c r="K47" s="271"/>
      <c r="L47" s="271"/>
    </row>
    <row r="48" spans="1:12" ht="10.5" customHeight="1" x14ac:dyDescent="0.25">
      <c r="A48" s="271" t="str">
        <f>'Súhrnný výkaz 1Q 2026'!A4:D4</f>
        <v xml:space="preserve">Názov a adresa zariadenia sociálnej služby: </v>
      </c>
      <c r="B48" s="271"/>
      <c r="C48" s="271"/>
      <c r="D48" s="271"/>
      <c r="E48" s="271"/>
      <c r="F48" s="271"/>
      <c r="G48" s="271"/>
      <c r="H48" s="271"/>
      <c r="I48" s="271"/>
      <c r="J48" s="271"/>
      <c r="K48" s="271"/>
      <c r="L48" s="271"/>
    </row>
    <row r="49" spans="1:12" ht="10.5" customHeight="1" x14ac:dyDescent="0.25">
      <c r="A49" s="271" t="str">
        <f>'Súhrnný výkaz 1Q 2026'!A5:D5</f>
        <v xml:space="preserve">ID (z IS SOS) a druh sociálnej služby (napr. denný stacionár a pod.): </v>
      </c>
      <c r="B49" s="271"/>
      <c r="C49" s="271"/>
      <c r="D49" s="271"/>
      <c r="E49" s="271"/>
      <c r="F49" s="271"/>
      <c r="G49" s="271"/>
      <c r="H49" s="271"/>
      <c r="I49" s="271"/>
      <c r="J49" s="271"/>
      <c r="K49" s="271"/>
      <c r="L49" s="271"/>
    </row>
    <row r="50" spans="1:12" ht="21" customHeight="1" x14ac:dyDescent="0.25">
      <c r="A50" s="272" t="s">
        <v>148</v>
      </c>
      <c r="B50" s="273"/>
      <c r="C50" s="273"/>
      <c r="D50" s="273"/>
      <c r="E50" s="273"/>
      <c r="F50" s="273"/>
      <c r="G50" s="273"/>
      <c r="H50" s="273"/>
      <c r="I50" s="273"/>
      <c r="J50" s="273"/>
      <c r="K50" s="273"/>
      <c r="L50" s="273"/>
    </row>
    <row r="51" spans="1:12" ht="41.1" customHeight="1" x14ac:dyDescent="0.25">
      <c r="A51" s="266" t="s">
        <v>14</v>
      </c>
      <c r="B51" s="266" t="s">
        <v>2</v>
      </c>
      <c r="C51" s="269" t="s">
        <v>122</v>
      </c>
      <c r="D51" s="266" t="s">
        <v>3</v>
      </c>
      <c r="E51" s="266" t="s">
        <v>4</v>
      </c>
      <c r="F51" s="266" t="s">
        <v>5</v>
      </c>
      <c r="G51" s="266" t="s">
        <v>144</v>
      </c>
      <c r="H51" s="266"/>
      <c r="I51" s="266" t="s">
        <v>118</v>
      </c>
      <c r="J51" s="268" t="s">
        <v>149</v>
      </c>
      <c r="K51" s="276" t="s">
        <v>146</v>
      </c>
      <c r="L51" s="274" t="s">
        <v>147</v>
      </c>
    </row>
    <row r="52" spans="1:12" ht="26.25" customHeight="1" x14ac:dyDescent="0.25">
      <c r="A52" s="267"/>
      <c r="B52" s="267"/>
      <c r="C52" s="270"/>
      <c r="D52" s="267"/>
      <c r="E52" s="267"/>
      <c r="F52" s="267"/>
      <c r="G52" s="172" t="s">
        <v>113</v>
      </c>
      <c r="H52" s="172" t="s">
        <v>114</v>
      </c>
      <c r="I52" s="267"/>
      <c r="J52" s="266"/>
      <c r="K52" s="277"/>
      <c r="L52" s="275"/>
    </row>
    <row r="53" spans="1:12" x14ac:dyDescent="0.25">
      <c r="A53" s="118"/>
      <c r="B53" s="119"/>
      <c r="C53" s="167"/>
      <c r="D53" s="120"/>
      <c r="E53" s="121"/>
      <c r="F53" s="121"/>
      <c r="G53" s="121"/>
      <c r="H53" s="121"/>
      <c r="I53" s="117">
        <f t="shared" ref="I53:I82" si="2">NETWORKDAYS(G53,H53,($K$11:$K$23))</f>
        <v>0</v>
      </c>
      <c r="J53" s="117">
        <f>IF(H53&gt;0,I53,0)</f>
        <v>0</v>
      </c>
      <c r="L53" s="171"/>
    </row>
    <row r="54" spans="1:12" x14ac:dyDescent="0.25">
      <c r="A54" s="118"/>
      <c r="B54" s="119"/>
      <c r="C54" s="167"/>
      <c r="D54" s="120"/>
      <c r="E54" s="121"/>
      <c r="F54" s="121"/>
      <c r="G54" s="121"/>
      <c r="H54" s="121"/>
      <c r="I54" s="117">
        <f t="shared" si="2"/>
        <v>0</v>
      </c>
      <c r="J54" s="117">
        <f t="shared" ref="J54:J82" si="3">IF(H54&gt;0,I54,0)</f>
        <v>0</v>
      </c>
      <c r="L54" s="171"/>
    </row>
    <row r="55" spans="1:12" x14ac:dyDescent="0.25">
      <c r="A55" s="118"/>
      <c r="B55" s="119"/>
      <c r="C55" s="167"/>
      <c r="D55" s="120"/>
      <c r="E55" s="121"/>
      <c r="F55" s="121"/>
      <c r="G55" s="121"/>
      <c r="H55" s="121"/>
      <c r="I55" s="117">
        <f t="shared" si="2"/>
        <v>0</v>
      </c>
      <c r="J55" s="117">
        <f t="shared" si="3"/>
        <v>0</v>
      </c>
      <c r="L55" s="171"/>
    </row>
    <row r="56" spans="1:12" x14ac:dyDescent="0.25">
      <c r="A56" s="118"/>
      <c r="B56" s="119"/>
      <c r="C56" s="167"/>
      <c r="D56" s="120"/>
      <c r="E56" s="121"/>
      <c r="F56" s="121"/>
      <c r="G56" s="121"/>
      <c r="H56" s="121"/>
      <c r="I56" s="117">
        <f t="shared" si="2"/>
        <v>0</v>
      </c>
      <c r="J56" s="117">
        <f t="shared" si="3"/>
        <v>0</v>
      </c>
      <c r="L56" s="171"/>
    </row>
    <row r="57" spans="1:12" x14ac:dyDescent="0.25">
      <c r="A57" s="118"/>
      <c r="B57" s="119"/>
      <c r="C57" s="167"/>
      <c r="D57" s="120"/>
      <c r="E57" s="121"/>
      <c r="F57" s="121"/>
      <c r="G57" s="121"/>
      <c r="H57" s="121"/>
      <c r="I57" s="117">
        <f t="shared" si="2"/>
        <v>0</v>
      </c>
      <c r="J57" s="117">
        <f t="shared" si="3"/>
        <v>0</v>
      </c>
      <c r="L57" s="171"/>
    </row>
    <row r="58" spans="1:12" x14ac:dyDescent="0.25">
      <c r="A58" s="118"/>
      <c r="B58" s="119"/>
      <c r="C58" s="167"/>
      <c r="D58" s="120"/>
      <c r="E58" s="121"/>
      <c r="F58" s="121"/>
      <c r="G58" s="121"/>
      <c r="H58" s="121"/>
      <c r="I58" s="117">
        <f t="shared" si="2"/>
        <v>0</v>
      </c>
      <c r="J58" s="117">
        <f t="shared" si="3"/>
        <v>0</v>
      </c>
      <c r="L58" s="171"/>
    </row>
    <row r="59" spans="1:12" x14ac:dyDescent="0.25">
      <c r="A59" s="118"/>
      <c r="B59" s="119"/>
      <c r="C59" s="167"/>
      <c r="D59" s="120"/>
      <c r="E59" s="121"/>
      <c r="F59" s="121"/>
      <c r="G59" s="121"/>
      <c r="H59" s="121"/>
      <c r="I59" s="117">
        <f t="shared" si="2"/>
        <v>0</v>
      </c>
      <c r="J59" s="117">
        <f t="shared" si="3"/>
        <v>0</v>
      </c>
      <c r="L59" s="171"/>
    </row>
    <row r="60" spans="1:12" x14ac:dyDescent="0.25">
      <c r="A60" s="118"/>
      <c r="B60" s="119"/>
      <c r="C60" s="167"/>
      <c r="D60" s="120"/>
      <c r="E60" s="121"/>
      <c r="F60" s="121"/>
      <c r="G60" s="121"/>
      <c r="H60" s="121"/>
      <c r="I60" s="117">
        <f t="shared" si="2"/>
        <v>0</v>
      </c>
      <c r="J60" s="117">
        <f t="shared" si="3"/>
        <v>0</v>
      </c>
      <c r="L60" s="171"/>
    </row>
    <row r="61" spans="1:12" x14ac:dyDescent="0.25">
      <c r="A61" s="118"/>
      <c r="B61" s="119"/>
      <c r="C61" s="167"/>
      <c r="D61" s="120"/>
      <c r="E61" s="121"/>
      <c r="F61" s="121"/>
      <c r="G61" s="121"/>
      <c r="H61" s="121"/>
      <c r="I61" s="117">
        <f t="shared" si="2"/>
        <v>0</v>
      </c>
      <c r="J61" s="117">
        <f t="shared" si="3"/>
        <v>0</v>
      </c>
      <c r="L61" s="171"/>
    </row>
    <row r="62" spans="1:12" x14ac:dyDescent="0.25">
      <c r="A62" s="118"/>
      <c r="B62" s="119"/>
      <c r="C62" s="167"/>
      <c r="D62" s="120"/>
      <c r="E62" s="121"/>
      <c r="F62" s="121"/>
      <c r="G62" s="121"/>
      <c r="H62" s="121"/>
      <c r="I62" s="117">
        <f t="shared" si="2"/>
        <v>0</v>
      </c>
      <c r="J62" s="117">
        <f t="shared" si="3"/>
        <v>0</v>
      </c>
      <c r="L62" s="171"/>
    </row>
    <row r="63" spans="1:12" x14ac:dyDescent="0.25">
      <c r="A63" s="118"/>
      <c r="B63" s="119"/>
      <c r="C63" s="167"/>
      <c r="D63" s="120"/>
      <c r="E63" s="121"/>
      <c r="F63" s="121"/>
      <c r="G63" s="121"/>
      <c r="H63" s="121"/>
      <c r="I63" s="117">
        <f t="shared" si="2"/>
        <v>0</v>
      </c>
      <c r="J63" s="117">
        <f t="shared" si="3"/>
        <v>0</v>
      </c>
      <c r="L63" s="171"/>
    </row>
    <row r="64" spans="1:12" x14ac:dyDescent="0.25">
      <c r="A64" s="118"/>
      <c r="B64" s="119"/>
      <c r="C64" s="167"/>
      <c r="D64" s="120"/>
      <c r="E64" s="121"/>
      <c r="F64" s="121"/>
      <c r="G64" s="121"/>
      <c r="H64" s="121"/>
      <c r="I64" s="117">
        <f t="shared" si="2"/>
        <v>0</v>
      </c>
      <c r="J64" s="117">
        <f t="shared" si="3"/>
        <v>0</v>
      </c>
      <c r="L64" s="171"/>
    </row>
    <row r="65" spans="1:12" x14ac:dyDescent="0.25">
      <c r="A65" s="118"/>
      <c r="B65" s="119"/>
      <c r="C65" s="167"/>
      <c r="D65" s="120"/>
      <c r="E65" s="121"/>
      <c r="F65" s="121"/>
      <c r="G65" s="121"/>
      <c r="H65" s="121"/>
      <c r="I65" s="117">
        <f t="shared" si="2"/>
        <v>0</v>
      </c>
      <c r="J65" s="117">
        <f t="shared" si="3"/>
        <v>0</v>
      </c>
      <c r="L65" s="171"/>
    </row>
    <row r="66" spans="1:12" x14ac:dyDescent="0.25">
      <c r="A66" s="118"/>
      <c r="B66" s="119"/>
      <c r="C66" s="167"/>
      <c r="D66" s="120"/>
      <c r="E66" s="121"/>
      <c r="F66" s="121"/>
      <c r="G66" s="121"/>
      <c r="H66" s="121"/>
      <c r="I66" s="117">
        <f t="shared" si="2"/>
        <v>0</v>
      </c>
      <c r="J66" s="117">
        <f t="shared" si="3"/>
        <v>0</v>
      </c>
      <c r="L66" s="171"/>
    </row>
    <row r="67" spans="1:12" x14ac:dyDescent="0.25">
      <c r="A67" s="118"/>
      <c r="B67" s="119"/>
      <c r="C67" s="167"/>
      <c r="D67" s="120"/>
      <c r="E67" s="121"/>
      <c r="F67" s="121"/>
      <c r="G67" s="121"/>
      <c r="H67" s="121"/>
      <c r="I67" s="117">
        <f t="shared" si="2"/>
        <v>0</v>
      </c>
      <c r="J67" s="117">
        <f t="shared" si="3"/>
        <v>0</v>
      </c>
      <c r="L67" s="171"/>
    </row>
    <row r="68" spans="1:12" x14ac:dyDescent="0.25">
      <c r="A68" s="118"/>
      <c r="B68" s="122"/>
      <c r="C68" s="168"/>
      <c r="D68" s="123"/>
      <c r="E68" s="124"/>
      <c r="F68" s="124"/>
      <c r="G68" s="121"/>
      <c r="H68" s="121"/>
      <c r="I68" s="117">
        <f t="shared" si="2"/>
        <v>0</v>
      </c>
      <c r="J68" s="117">
        <f t="shared" si="3"/>
        <v>0</v>
      </c>
      <c r="L68" s="171"/>
    </row>
    <row r="69" spans="1:12" x14ac:dyDescent="0.25">
      <c r="A69" s="118"/>
      <c r="B69" s="122"/>
      <c r="C69" s="168"/>
      <c r="D69" s="123"/>
      <c r="E69" s="124"/>
      <c r="F69" s="124"/>
      <c r="G69" s="121"/>
      <c r="H69" s="121"/>
      <c r="I69" s="117">
        <f t="shared" si="2"/>
        <v>0</v>
      </c>
      <c r="J69" s="117">
        <f t="shared" si="3"/>
        <v>0</v>
      </c>
      <c r="L69" s="171"/>
    </row>
    <row r="70" spans="1:12" x14ac:dyDescent="0.25">
      <c r="A70" s="118"/>
      <c r="B70" s="122"/>
      <c r="C70" s="168"/>
      <c r="D70" s="123"/>
      <c r="E70" s="124"/>
      <c r="F70" s="124"/>
      <c r="G70" s="121"/>
      <c r="H70" s="121"/>
      <c r="I70" s="117">
        <f t="shared" si="2"/>
        <v>0</v>
      </c>
      <c r="J70" s="117">
        <f t="shared" si="3"/>
        <v>0</v>
      </c>
      <c r="L70" s="171"/>
    </row>
    <row r="71" spans="1:12" x14ac:dyDescent="0.25">
      <c r="A71" s="118"/>
      <c r="B71" s="122"/>
      <c r="C71" s="168"/>
      <c r="D71" s="123"/>
      <c r="E71" s="124"/>
      <c r="F71" s="124"/>
      <c r="G71" s="121"/>
      <c r="H71" s="121"/>
      <c r="I71" s="117">
        <f t="shared" si="2"/>
        <v>0</v>
      </c>
      <c r="J71" s="117">
        <f t="shared" si="3"/>
        <v>0</v>
      </c>
      <c r="L71" s="171"/>
    </row>
    <row r="72" spans="1:12" x14ac:dyDescent="0.25">
      <c r="A72" s="118"/>
      <c r="B72" s="122"/>
      <c r="C72" s="168"/>
      <c r="D72" s="123"/>
      <c r="E72" s="124"/>
      <c r="F72" s="124"/>
      <c r="G72" s="121"/>
      <c r="H72" s="121"/>
      <c r="I72" s="117">
        <f t="shared" si="2"/>
        <v>0</v>
      </c>
      <c r="J72" s="117">
        <f t="shared" si="3"/>
        <v>0</v>
      </c>
      <c r="L72" s="171"/>
    </row>
    <row r="73" spans="1:12" x14ac:dyDescent="0.25">
      <c r="A73" s="118"/>
      <c r="B73" s="122"/>
      <c r="C73" s="168"/>
      <c r="D73" s="123"/>
      <c r="E73" s="124"/>
      <c r="F73" s="124"/>
      <c r="G73" s="121"/>
      <c r="H73" s="121"/>
      <c r="I73" s="117">
        <f t="shared" si="2"/>
        <v>0</v>
      </c>
      <c r="J73" s="117">
        <f t="shared" si="3"/>
        <v>0</v>
      </c>
      <c r="L73" s="171"/>
    </row>
    <row r="74" spans="1:12" x14ac:dyDescent="0.25">
      <c r="A74" s="118"/>
      <c r="B74" s="122"/>
      <c r="C74" s="168"/>
      <c r="D74" s="123"/>
      <c r="E74" s="124"/>
      <c r="F74" s="124"/>
      <c r="G74" s="121"/>
      <c r="H74" s="121"/>
      <c r="I74" s="117">
        <f t="shared" si="2"/>
        <v>0</v>
      </c>
      <c r="J74" s="117">
        <f t="shared" si="3"/>
        <v>0</v>
      </c>
      <c r="L74" s="171"/>
    </row>
    <row r="75" spans="1:12" x14ac:dyDescent="0.25">
      <c r="A75" s="118"/>
      <c r="B75" s="122"/>
      <c r="C75" s="168"/>
      <c r="D75" s="123"/>
      <c r="E75" s="124"/>
      <c r="F75" s="124"/>
      <c r="G75" s="121"/>
      <c r="H75" s="121"/>
      <c r="I75" s="117">
        <f t="shared" si="2"/>
        <v>0</v>
      </c>
      <c r="J75" s="117">
        <f t="shared" si="3"/>
        <v>0</v>
      </c>
      <c r="L75" s="171"/>
    </row>
    <row r="76" spans="1:12" x14ac:dyDescent="0.25">
      <c r="A76" s="118"/>
      <c r="B76" s="122"/>
      <c r="C76" s="168"/>
      <c r="D76" s="123"/>
      <c r="E76" s="124"/>
      <c r="F76" s="124"/>
      <c r="G76" s="121"/>
      <c r="H76" s="121"/>
      <c r="I76" s="117">
        <f t="shared" si="2"/>
        <v>0</v>
      </c>
      <c r="J76" s="117">
        <f t="shared" si="3"/>
        <v>0</v>
      </c>
      <c r="L76" s="171"/>
    </row>
    <row r="77" spans="1:12" x14ac:dyDescent="0.25">
      <c r="A77" s="118"/>
      <c r="B77" s="122"/>
      <c r="C77" s="168"/>
      <c r="D77" s="123"/>
      <c r="E77" s="124"/>
      <c r="F77" s="124"/>
      <c r="G77" s="121"/>
      <c r="H77" s="121"/>
      <c r="I77" s="117">
        <f t="shared" si="2"/>
        <v>0</v>
      </c>
      <c r="J77" s="117">
        <f t="shared" si="3"/>
        <v>0</v>
      </c>
      <c r="L77" s="171"/>
    </row>
    <row r="78" spans="1:12" x14ac:dyDescent="0.25">
      <c r="A78" s="118"/>
      <c r="B78" s="122"/>
      <c r="C78" s="168"/>
      <c r="D78" s="123"/>
      <c r="E78" s="124"/>
      <c r="F78" s="124"/>
      <c r="G78" s="121"/>
      <c r="H78" s="121"/>
      <c r="I78" s="117">
        <f t="shared" si="2"/>
        <v>0</v>
      </c>
      <c r="J78" s="117">
        <f t="shared" si="3"/>
        <v>0</v>
      </c>
      <c r="L78" s="171"/>
    </row>
    <row r="79" spans="1:12" x14ac:dyDescent="0.25">
      <c r="A79" s="118"/>
      <c r="B79" s="122"/>
      <c r="C79" s="168"/>
      <c r="D79" s="123"/>
      <c r="E79" s="124"/>
      <c r="F79" s="124"/>
      <c r="G79" s="121"/>
      <c r="H79" s="121"/>
      <c r="I79" s="117">
        <f t="shared" si="2"/>
        <v>0</v>
      </c>
      <c r="J79" s="117">
        <f t="shared" si="3"/>
        <v>0</v>
      </c>
      <c r="L79" s="171"/>
    </row>
    <row r="80" spans="1:12" x14ac:dyDescent="0.25">
      <c r="A80" s="118"/>
      <c r="B80" s="122"/>
      <c r="C80" s="168"/>
      <c r="D80" s="123"/>
      <c r="E80" s="124"/>
      <c r="F80" s="124"/>
      <c r="G80" s="121"/>
      <c r="H80" s="121"/>
      <c r="I80" s="117">
        <f t="shared" si="2"/>
        <v>0</v>
      </c>
      <c r="J80" s="117">
        <f t="shared" si="3"/>
        <v>0</v>
      </c>
      <c r="L80" s="171"/>
    </row>
    <row r="81" spans="1:12" x14ac:dyDescent="0.25">
      <c r="A81" s="118"/>
      <c r="B81" s="122"/>
      <c r="C81" s="168"/>
      <c r="D81" s="123"/>
      <c r="E81" s="124"/>
      <c r="F81" s="124"/>
      <c r="G81" s="121"/>
      <c r="H81" s="121"/>
      <c r="I81" s="117">
        <f t="shared" si="2"/>
        <v>0</v>
      </c>
      <c r="J81" s="117">
        <f t="shared" si="3"/>
        <v>0</v>
      </c>
      <c r="L81" s="118"/>
    </row>
    <row r="82" spans="1:12" x14ac:dyDescent="0.25">
      <c r="A82" s="118"/>
      <c r="B82" s="122"/>
      <c r="C82" s="168"/>
      <c r="D82" s="123"/>
      <c r="E82" s="124"/>
      <c r="F82" s="124"/>
      <c r="G82" s="121"/>
      <c r="H82" s="121"/>
      <c r="I82" s="117">
        <f t="shared" si="2"/>
        <v>0</v>
      </c>
      <c r="J82" s="117">
        <f t="shared" si="3"/>
        <v>0</v>
      </c>
      <c r="L82" s="171"/>
    </row>
    <row r="83" spans="1:12" s="125" customFormat="1" x14ac:dyDescent="0.25">
      <c r="C83" s="169"/>
      <c r="L83" s="166"/>
    </row>
    <row r="84" spans="1:12" x14ac:dyDescent="0.25">
      <c r="A84" s="262" t="s">
        <v>115</v>
      </c>
      <c r="B84" s="262"/>
      <c r="C84" s="262"/>
      <c r="D84" s="262"/>
      <c r="E84" s="262"/>
      <c r="F84" s="264"/>
      <c r="G84" s="264"/>
      <c r="H84" s="264"/>
      <c r="I84" s="113"/>
      <c r="J84" s="126"/>
    </row>
    <row r="85" spans="1:12" x14ac:dyDescent="0.25">
      <c r="A85" s="263" t="s">
        <v>116</v>
      </c>
      <c r="B85" s="263"/>
      <c r="C85" s="263"/>
      <c r="D85" s="263"/>
      <c r="E85" s="263"/>
      <c r="F85" s="265" t="s">
        <v>37</v>
      </c>
      <c r="G85" s="265"/>
      <c r="H85" s="265"/>
      <c r="I85" s="265"/>
      <c r="J85" s="265"/>
    </row>
    <row r="86" spans="1:12" x14ac:dyDescent="0.25">
      <c r="A86" s="262" t="s">
        <v>117</v>
      </c>
      <c r="B86" s="263"/>
      <c r="C86" s="263"/>
      <c r="D86" s="263"/>
      <c r="E86" s="263"/>
      <c r="F86" s="264"/>
      <c r="G86" s="264"/>
      <c r="H86" s="264"/>
      <c r="I86" s="264"/>
      <c r="J86" s="264"/>
    </row>
    <row r="87" spans="1:12" x14ac:dyDescent="0.25">
      <c r="A87" s="262" t="s">
        <v>116</v>
      </c>
      <c r="B87" s="262"/>
      <c r="C87" s="262"/>
      <c r="D87" s="262"/>
      <c r="E87" s="262"/>
      <c r="F87" s="265" t="s">
        <v>37</v>
      </c>
      <c r="G87" s="265"/>
      <c r="H87" s="265"/>
      <c r="I87" s="265"/>
      <c r="J87" s="265"/>
    </row>
    <row r="88" spans="1:12" ht="10.5" customHeight="1" x14ac:dyDescent="0.25">
      <c r="A88" s="271" t="str">
        <f>'Súhrnný výkaz 1Q 2026'!A1:D1</f>
        <v xml:space="preserve">Prijímateľ finančného príspevku: </v>
      </c>
      <c r="B88" s="271"/>
      <c r="C88" s="271"/>
      <c r="D88" s="271"/>
      <c r="E88" s="271"/>
      <c r="F88" s="271"/>
      <c r="G88" s="271"/>
      <c r="H88" s="271"/>
      <c r="I88" s="271"/>
      <c r="J88" s="271"/>
      <c r="K88" s="271"/>
      <c r="L88" s="271"/>
    </row>
    <row r="89" spans="1:12" x14ac:dyDescent="0.25">
      <c r="A89" s="271" t="str">
        <f>'Súhrnný výkaz 1Q 2026'!A2:D2</f>
        <v xml:space="preserve">IČO: </v>
      </c>
      <c r="B89" s="271"/>
      <c r="C89" s="271"/>
      <c r="D89" s="271"/>
      <c r="E89" s="271"/>
      <c r="F89" s="271"/>
      <c r="G89" s="271"/>
      <c r="H89" s="271"/>
      <c r="I89" s="271"/>
      <c r="J89" s="271"/>
      <c r="K89" s="271"/>
      <c r="L89" s="271"/>
    </row>
    <row r="90" spans="1:12" ht="11.25" customHeight="1" x14ac:dyDescent="0.25">
      <c r="A90" s="271" t="str">
        <f>'Súhrnný výkaz 1Q 2026'!A3:D3</f>
        <v xml:space="preserve">Číslo zmluvy o poskytnutí finančného príspevku: </v>
      </c>
      <c r="B90" s="271"/>
      <c r="C90" s="271"/>
      <c r="D90" s="271"/>
      <c r="E90" s="271"/>
      <c r="F90" s="271"/>
      <c r="G90" s="271"/>
      <c r="H90" s="271"/>
      <c r="I90" s="271"/>
      <c r="J90" s="271"/>
      <c r="K90" s="271"/>
      <c r="L90" s="271"/>
    </row>
    <row r="91" spans="1:12" ht="11.25" customHeight="1" x14ac:dyDescent="0.25">
      <c r="A91" s="271" t="str">
        <f>'Súhrnný výkaz 1Q 2026'!A4:D4</f>
        <v xml:space="preserve">Názov a adresa zariadenia sociálnej služby: </v>
      </c>
      <c r="B91" s="271"/>
      <c r="C91" s="271"/>
      <c r="D91" s="271"/>
      <c r="E91" s="271"/>
      <c r="F91" s="271"/>
      <c r="G91" s="271"/>
      <c r="H91" s="271"/>
      <c r="I91" s="271"/>
      <c r="J91" s="271"/>
      <c r="K91" s="271"/>
      <c r="L91" s="271"/>
    </row>
    <row r="92" spans="1:12" ht="11.25" customHeight="1" x14ac:dyDescent="0.25">
      <c r="A92" s="271" t="str">
        <f>'Súhrnný výkaz 1Q 2026'!A5:D5</f>
        <v xml:space="preserve">ID (z IS SOS) a druh sociálnej služby (napr. denný stacionár a pod.): </v>
      </c>
      <c r="B92" s="271"/>
      <c r="C92" s="271"/>
      <c r="D92" s="271"/>
      <c r="E92" s="271"/>
      <c r="F92" s="271"/>
      <c r="G92" s="271"/>
      <c r="H92" s="271"/>
      <c r="I92" s="271"/>
      <c r="J92" s="271"/>
      <c r="K92" s="271"/>
      <c r="L92" s="271"/>
    </row>
    <row r="93" spans="1:12" ht="20.100000000000001" customHeight="1" x14ac:dyDescent="0.25">
      <c r="A93" s="272" t="s">
        <v>148</v>
      </c>
      <c r="B93" s="273"/>
      <c r="C93" s="273"/>
      <c r="D93" s="273"/>
      <c r="E93" s="273"/>
      <c r="F93" s="273"/>
      <c r="G93" s="273"/>
      <c r="H93" s="273"/>
      <c r="I93" s="273"/>
      <c r="J93" s="273"/>
      <c r="K93" s="273"/>
      <c r="L93" s="273"/>
    </row>
    <row r="94" spans="1:12" ht="47.1" customHeight="1" x14ac:dyDescent="0.25">
      <c r="A94" s="266" t="s">
        <v>14</v>
      </c>
      <c r="B94" s="266" t="s">
        <v>2</v>
      </c>
      <c r="C94" s="269" t="s">
        <v>122</v>
      </c>
      <c r="D94" s="266" t="s">
        <v>3</v>
      </c>
      <c r="E94" s="266" t="s">
        <v>4</v>
      </c>
      <c r="F94" s="266" t="s">
        <v>5</v>
      </c>
      <c r="G94" s="266" t="s">
        <v>144</v>
      </c>
      <c r="H94" s="266"/>
      <c r="I94" s="266" t="s">
        <v>118</v>
      </c>
      <c r="J94" s="268" t="s">
        <v>149</v>
      </c>
      <c r="K94" s="115"/>
      <c r="L94" s="274" t="s">
        <v>147</v>
      </c>
    </row>
    <row r="95" spans="1:12" ht="29.1" customHeight="1" x14ac:dyDescent="0.25">
      <c r="A95" s="267"/>
      <c r="B95" s="267"/>
      <c r="C95" s="270"/>
      <c r="D95" s="267"/>
      <c r="E95" s="267"/>
      <c r="F95" s="267"/>
      <c r="G95" s="172" t="s">
        <v>113</v>
      </c>
      <c r="H95" s="172" t="s">
        <v>114</v>
      </c>
      <c r="I95" s="267"/>
      <c r="J95" s="266"/>
      <c r="K95" s="115" t="s">
        <v>146</v>
      </c>
      <c r="L95" s="275"/>
    </row>
    <row r="96" spans="1:12" x14ac:dyDescent="0.25">
      <c r="A96" s="118"/>
      <c r="B96" s="119"/>
      <c r="C96" s="167"/>
      <c r="D96" s="120"/>
      <c r="E96" s="121"/>
      <c r="F96" s="121"/>
      <c r="G96" s="121"/>
      <c r="H96" s="121"/>
      <c r="I96" s="117">
        <f>NETWORKDAYS(G96,H96,($K$11:$K$25))</f>
        <v>0</v>
      </c>
      <c r="J96" s="117">
        <f>IF(H96&gt;0,I96,0)</f>
        <v>0</v>
      </c>
      <c r="L96" s="171"/>
    </row>
    <row r="97" spans="1:12" x14ac:dyDescent="0.25">
      <c r="A97" s="118"/>
      <c r="B97" s="119"/>
      <c r="C97" s="167"/>
      <c r="D97" s="120"/>
      <c r="E97" s="121"/>
      <c r="F97" s="121"/>
      <c r="G97" s="121"/>
      <c r="H97" s="121"/>
      <c r="I97" s="117">
        <f t="shared" ref="I97:I125" si="4">NETWORKDAYS(G97,H97,($K$11:$K$25))</f>
        <v>0</v>
      </c>
      <c r="J97" s="117">
        <f t="shared" ref="J97:J125" si="5">IF(H97&gt;0,I97,0)</f>
        <v>0</v>
      </c>
      <c r="L97" s="171"/>
    </row>
    <row r="98" spans="1:12" x14ac:dyDescent="0.25">
      <c r="A98" s="118"/>
      <c r="B98" s="119"/>
      <c r="C98" s="167"/>
      <c r="D98" s="120"/>
      <c r="E98" s="121"/>
      <c r="F98" s="121"/>
      <c r="G98" s="121"/>
      <c r="H98" s="121"/>
      <c r="I98" s="117">
        <f t="shared" si="4"/>
        <v>0</v>
      </c>
      <c r="J98" s="117">
        <f t="shared" si="5"/>
        <v>0</v>
      </c>
      <c r="L98" s="171"/>
    </row>
    <row r="99" spans="1:12" x14ac:dyDescent="0.25">
      <c r="A99" s="118"/>
      <c r="B99" s="119"/>
      <c r="C99" s="167"/>
      <c r="D99" s="120"/>
      <c r="E99" s="121"/>
      <c r="F99" s="121"/>
      <c r="G99" s="121"/>
      <c r="H99" s="121"/>
      <c r="I99" s="117">
        <f t="shared" si="4"/>
        <v>0</v>
      </c>
      <c r="J99" s="117">
        <f t="shared" si="5"/>
        <v>0</v>
      </c>
      <c r="L99" s="171"/>
    </row>
    <row r="100" spans="1:12" x14ac:dyDescent="0.25">
      <c r="A100" s="118"/>
      <c r="B100" s="119"/>
      <c r="C100" s="167"/>
      <c r="D100" s="120"/>
      <c r="E100" s="121"/>
      <c r="F100" s="121"/>
      <c r="G100" s="121"/>
      <c r="H100" s="121"/>
      <c r="I100" s="117">
        <f t="shared" si="4"/>
        <v>0</v>
      </c>
      <c r="J100" s="117">
        <f t="shared" si="5"/>
        <v>0</v>
      </c>
      <c r="L100" s="171"/>
    </row>
    <row r="101" spans="1:12" x14ac:dyDescent="0.25">
      <c r="A101" s="118"/>
      <c r="B101" s="119"/>
      <c r="C101" s="167"/>
      <c r="D101" s="120"/>
      <c r="E101" s="121"/>
      <c r="F101" s="121"/>
      <c r="G101" s="121"/>
      <c r="H101" s="121"/>
      <c r="I101" s="117">
        <f t="shared" si="4"/>
        <v>0</v>
      </c>
      <c r="J101" s="117">
        <f t="shared" si="5"/>
        <v>0</v>
      </c>
      <c r="L101" s="171"/>
    </row>
    <row r="102" spans="1:12" x14ac:dyDescent="0.25">
      <c r="A102" s="118"/>
      <c r="B102" s="119"/>
      <c r="C102" s="167"/>
      <c r="D102" s="120"/>
      <c r="E102" s="121"/>
      <c r="F102" s="121"/>
      <c r="G102" s="121"/>
      <c r="H102" s="121"/>
      <c r="I102" s="117">
        <f t="shared" si="4"/>
        <v>0</v>
      </c>
      <c r="J102" s="117">
        <f t="shared" si="5"/>
        <v>0</v>
      </c>
      <c r="L102" s="171"/>
    </row>
    <row r="103" spans="1:12" x14ac:dyDescent="0.25">
      <c r="A103" s="118"/>
      <c r="B103" s="119"/>
      <c r="C103" s="167"/>
      <c r="D103" s="120"/>
      <c r="E103" s="121"/>
      <c r="F103" s="121"/>
      <c r="G103" s="121"/>
      <c r="H103" s="121"/>
      <c r="I103" s="117">
        <f t="shared" si="4"/>
        <v>0</v>
      </c>
      <c r="J103" s="117">
        <f t="shared" si="5"/>
        <v>0</v>
      </c>
      <c r="L103" s="171"/>
    </row>
    <row r="104" spans="1:12" x14ac:dyDescent="0.25">
      <c r="A104" s="118"/>
      <c r="B104" s="119"/>
      <c r="C104" s="167"/>
      <c r="D104" s="120"/>
      <c r="E104" s="121"/>
      <c r="F104" s="121"/>
      <c r="G104" s="121"/>
      <c r="H104" s="121"/>
      <c r="I104" s="117">
        <f t="shared" si="4"/>
        <v>0</v>
      </c>
      <c r="J104" s="117">
        <f t="shared" si="5"/>
        <v>0</v>
      </c>
      <c r="L104" s="171"/>
    </row>
    <row r="105" spans="1:12" x14ac:dyDescent="0.25">
      <c r="A105" s="118"/>
      <c r="B105" s="119"/>
      <c r="C105" s="167"/>
      <c r="D105" s="120"/>
      <c r="E105" s="121"/>
      <c r="F105" s="121"/>
      <c r="G105" s="121"/>
      <c r="H105" s="121"/>
      <c r="I105" s="117">
        <f t="shared" si="4"/>
        <v>0</v>
      </c>
      <c r="J105" s="117">
        <f t="shared" si="5"/>
        <v>0</v>
      </c>
      <c r="L105" s="171"/>
    </row>
    <row r="106" spans="1:12" x14ac:dyDescent="0.25">
      <c r="A106" s="118"/>
      <c r="B106" s="119"/>
      <c r="C106" s="167"/>
      <c r="D106" s="120"/>
      <c r="E106" s="121"/>
      <c r="F106" s="121"/>
      <c r="G106" s="121"/>
      <c r="H106" s="121"/>
      <c r="I106" s="117">
        <f t="shared" si="4"/>
        <v>0</v>
      </c>
      <c r="J106" s="117">
        <f t="shared" si="5"/>
        <v>0</v>
      </c>
      <c r="L106" s="171"/>
    </row>
    <row r="107" spans="1:12" x14ac:dyDescent="0.25">
      <c r="A107" s="118"/>
      <c r="B107" s="119"/>
      <c r="C107" s="167"/>
      <c r="D107" s="120"/>
      <c r="E107" s="121"/>
      <c r="F107" s="121"/>
      <c r="G107" s="121"/>
      <c r="H107" s="121"/>
      <c r="I107" s="117">
        <f t="shared" si="4"/>
        <v>0</v>
      </c>
      <c r="J107" s="117">
        <f t="shared" si="5"/>
        <v>0</v>
      </c>
      <c r="L107" s="171"/>
    </row>
    <row r="108" spans="1:12" x14ac:dyDescent="0.25">
      <c r="A108" s="118"/>
      <c r="B108" s="119"/>
      <c r="C108" s="167"/>
      <c r="D108" s="120"/>
      <c r="E108" s="121"/>
      <c r="F108" s="121"/>
      <c r="G108" s="121"/>
      <c r="H108" s="121"/>
      <c r="I108" s="117">
        <f t="shared" si="4"/>
        <v>0</v>
      </c>
      <c r="J108" s="117">
        <f t="shared" si="5"/>
        <v>0</v>
      </c>
      <c r="L108" s="171"/>
    </row>
    <row r="109" spans="1:12" x14ac:dyDescent="0.25">
      <c r="A109" s="118"/>
      <c r="B109" s="119"/>
      <c r="C109" s="167"/>
      <c r="D109" s="120"/>
      <c r="E109" s="121"/>
      <c r="F109" s="121"/>
      <c r="G109" s="121"/>
      <c r="H109" s="121"/>
      <c r="I109" s="117">
        <f t="shared" si="4"/>
        <v>0</v>
      </c>
      <c r="J109" s="117">
        <f t="shared" si="5"/>
        <v>0</v>
      </c>
      <c r="L109" s="171"/>
    </row>
    <row r="110" spans="1:12" x14ac:dyDescent="0.25">
      <c r="A110" s="118"/>
      <c r="B110" s="119"/>
      <c r="C110" s="167"/>
      <c r="D110" s="120"/>
      <c r="E110" s="121"/>
      <c r="F110" s="121"/>
      <c r="G110" s="121"/>
      <c r="H110" s="121"/>
      <c r="I110" s="117">
        <f t="shared" si="4"/>
        <v>0</v>
      </c>
      <c r="J110" s="117">
        <f t="shared" si="5"/>
        <v>0</v>
      </c>
      <c r="L110" s="171"/>
    </row>
    <row r="111" spans="1:12" x14ac:dyDescent="0.25">
      <c r="A111" s="118"/>
      <c r="B111" s="122"/>
      <c r="C111" s="168"/>
      <c r="D111" s="123"/>
      <c r="E111" s="124"/>
      <c r="F111" s="124"/>
      <c r="G111" s="124"/>
      <c r="H111" s="124"/>
      <c r="I111" s="117">
        <f t="shared" si="4"/>
        <v>0</v>
      </c>
      <c r="J111" s="117">
        <f t="shared" si="5"/>
        <v>0</v>
      </c>
      <c r="L111" s="171"/>
    </row>
    <row r="112" spans="1:12" x14ac:dyDescent="0.25">
      <c r="A112" s="118"/>
      <c r="B112" s="122"/>
      <c r="C112" s="168"/>
      <c r="D112" s="123"/>
      <c r="E112" s="124"/>
      <c r="F112" s="124"/>
      <c r="G112" s="124"/>
      <c r="H112" s="124"/>
      <c r="I112" s="117">
        <f t="shared" si="4"/>
        <v>0</v>
      </c>
      <c r="J112" s="117">
        <f t="shared" si="5"/>
        <v>0</v>
      </c>
      <c r="L112" s="171"/>
    </row>
    <row r="113" spans="1:12" x14ac:dyDescent="0.25">
      <c r="A113" s="118"/>
      <c r="B113" s="122"/>
      <c r="C113" s="168"/>
      <c r="D113" s="123"/>
      <c r="E113" s="124"/>
      <c r="F113" s="124"/>
      <c r="G113" s="124"/>
      <c r="H113" s="124"/>
      <c r="I113" s="117">
        <f t="shared" si="4"/>
        <v>0</v>
      </c>
      <c r="J113" s="117">
        <f t="shared" si="5"/>
        <v>0</v>
      </c>
      <c r="L113" s="171"/>
    </row>
    <row r="114" spans="1:12" x14ac:dyDescent="0.25">
      <c r="A114" s="118"/>
      <c r="B114" s="122"/>
      <c r="C114" s="168"/>
      <c r="D114" s="123"/>
      <c r="E114" s="124"/>
      <c r="F114" s="124"/>
      <c r="G114" s="124"/>
      <c r="H114" s="124"/>
      <c r="I114" s="117">
        <f t="shared" si="4"/>
        <v>0</v>
      </c>
      <c r="J114" s="117">
        <f t="shared" si="5"/>
        <v>0</v>
      </c>
      <c r="L114" s="171"/>
    </row>
    <row r="115" spans="1:12" x14ac:dyDescent="0.25">
      <c r="A115" s="118"/>
      <c r="B115" s="122"/>
      <c r="C115" s="168"/>
      <c r="D115" s="123"/>
      <c r="E115" s="124"/>
      <c r="F115" s="124"/>
      <c r="G115" s="124"/>
      <c r="H115" s="124"/>
      <c r="I115" s="117">
        <f t="shared" si="4"/>
        <v>0</v>
      </c>
      <c r="J115" s="117">
        <f t="shared" si="5"/>
        <v>0</v>
      </c>
      <c r="L115" s="171"/>
    </row>
    <row r="116" spans="1:12" x14ac:dyDescent="0.25">
      <c r="A116" s="118"/>
      <c r="B116" s="122"/>
      <c r="C116" s="168"/>
      <c r="D116" s="123"/>
      <c r="E116" s="124"/>
      <c r="F116" s="124"/>
      <c r="G116" s="124"/>
      <c r="H116" s="124"/>
      <c r="I116" s="117">
        <f t="shared" si="4"/>
        <v>0</v>
      </c>
      <c r="J116" s="117">
        <f t="shared" si="5"/>
        <v>0</v>
      </c>
      <c r="L116" s="171"/>
    </row>
    <row r="117" spans="1:12" x14ac:dyDescent="0.25">
      <c r="A117" s="118"/>
      <c r="B117" s="122"/>
      <c r="C117" s="168"/>
      <c r="D117" s="123"/>
      <c r="E117" s="124"/>
      <c r="F117" s="124"/>
      <c r="G117" s="124"/>
      <c r="H117" s="124"/>
      <c r="I117" s="117">
        <f t="shared" si="4"/>
        <v>0</v>
      </c>
      <c r="J117" s="117">
        <f t="shared" si="5"/>
        <v>0</v>
      </c>
      <c r="L117" s="171"/>
    </row>
    <row r="118" spans="1:12" x14ac:dyDescent="0.25">
      <c r="A118" s="118"/>
      <c r="B118" s="122"/>
      <c r="C118" s="168"/>
      <c r="D118" s="123"/>
      <c r="E118" s="124"/>
      <c r="F118" s="124"/>
      <c r="G118" s="124"/>
      <c r="H118" s="124"/>
      <c r="I118" s="117">
        <f t="shared" si="4"/>
        <v>0</v>
      </c>
      <c r="J118" s="117">
        <f t="shared" si="5"/>
        <v>0</v>
      </c>
      <c r="L118" s="171"/>
    </row>
    <row r="119" spans="1:12" x14ac:dyDescent="0.25">
      <c r="A119" s="118"/>
      <c r="B119" s="122"/>
      <c r="C119" s="168"/>
      <c r="D119" s="123"/>
      <c r="E119" s="124"/>
      <c r="F119" s="124"/>
      <c r="G119" s="124"/>
      <c r="H119" s="124"/>
      <c r="I119" s="117">
        <f t="shared" si="4"/>
        <v>0</v>
      </c>
      <c r="J119" s="117">
        <f t="shared" si="5"/>
        <v>0</v>
      </c>
      <c r="L119" s="171"/>
    </row>
    <row r="120" spans="1:12" x14ac:dyDescent="0.25">
      <c r="A120" s="118"/>
      <c r="B120" s="122"/>
      <c r="C120" s="168"/>
      <c r="D120" s="123"/>
      <c r="E120" s="124"/>
      <c r="F120" s="124"/>
      <c r="G120" s="124"/>
      <c r="H120" s="124"/>
      <c r="I120" s="117">
        <f t="shared" si="4"/>
        <v>0</v>
      </c>
      <c r="J120" s="117">
        <f t="shared" si="5"/>
        <v>0</v>
      </c>
      <c r="L120" s="171"/>
    </row>
    <row r="121" spans="1:12" x14ac:dyDescent="0.25">
      <c r="A121" s="118"/>
      <c r="B121" s="122"/>
      <c r="C121" s="168"/>
      <c r="D121" s="123"/>
      <c r="E121" s="124"/>
      <c r="F121" s="124"/>
      <c r="G121" s="124"/>
      <c r="H121" s="124"/>
      <c r="I121" s="117">
        <f t="shared" si="4"/>
        <v>0</v>
      </c>
      <c r="J121" s="117">
        <f t="shared" si="5"/>
        <v>0</v>
      </c>
      <c r="L121" s="171"/>
    </row>
    <row r="122" spans="1:12" x14ac:dyDescent="0.25">
      <c r="A122" s="118"/>
      <c r="B122" s="122"/>
      <c r="C122" s="168"/>
      <c r="D122" s="123"/>
      <c r="E122" s="124"/>
      <c r="F122" s="124"/>
      <c r="G122" s="124"/>
      <c r="H122" s="124"/>
      <c r="I122" s="117">
        <f t="shared" si="4"/>
        <v>0</v>
      </c>
      <c r="J122" s="117">
        <f t="shared" si="5"/>
        <v>0</v>
      </c>
      <c r="L122" s="171"/>
    </row>
    <row r="123" spans="1:12" x14ac:dyDescent="0.25">
      <c r="A123" s="118"/>
      <c r="B123" s="122"/>
      <c r="C123" s="168"/>
      <c r="D123" s="123"/>
      <c r="E123" s="124"/>
      <c r="F123" s="124"/>
      <c r="G123" s="124"/>
      <c r="H123" s="124"/>
      <c r="I123" s="117">
        <f t="shared" si="4"/>
        <v>0</v>
      </c>
      <c r="J123" s="117">
        <f t="shared" si="5"/>
        <v>0</v>
      </c>
      <c r="L123" s="171"/>
    </row>
    <row r="124" spans="1:12" x14ac:dyDescent="0.25">
      <c r="A124" s="118"/>
      <c r="B124" s="122"/>
      <c r="C124" s="168"/>
      <c r="D124" s="123"/>
      <c r="E124" s="124"/>
      <c r="F124" s="124"/>
      <c r="G124" s="124"/>
      <c r="H124" s="124"/>
      <c r="I124" s="117">
        <f t="shared" si="4"/>
        <v>0</v>
      </c>
      <c r="J124" s="117">
        <f t="shared" si="5"/>
        <v>0</v>
      </c>
      <c r="L124" s="118"/>
    </row>
    <row r="125" spans="1:12" x14ac:dyDescent="0.25">
      <c r="A125" s="118"/>
      <c r="B125" s="122"/>
      <c r="C125" s="168"/>
      <c r="D125" s="123"/>
      <c r="E125" s="124"/>
      <c r="F125" s="124"/>
      <c r="G125" s="124"/>
      <c r="H125" s="124"/>
      <c r="I125" s="117">
        <f t="shared" si="4"/>
        <v>0</v>
      </c>
      <c r="J125" s="117">
        <f t="shared" si="5"/>
        <v>0</v>
      </c>
      <c r="L125" s="171"/>
    </row>
    <row r="126" spans="1:12" s="125" customFormat="1" x14ac:dyDescent="0.25">
      <c r="C126" s="169"/>
      <c r="L126" s="166"/>
    </row>
    <row r="127" spans="1:12" x14ac:dyDescent="0.25">
      <c r="A127" s="262" t="s">
        <v>115</v>
      </c>
      <c r="B127" s="262"/>
      <c r="C127" s="262"/>
      <c r="D127" s="262"/>
      <c r="E127" s="262"/>
      <c r="F127" s="264"/>
      <c r="G127" s="264"/>
      <c r="H127" s="264"/>
      <c r="I127" s="113"/>
      <c r="J127" s="126"/>
    </row>
    <row r="128" spans="1:12" x14ac:dyDescent="0.25">
      <c r="A128" s="263" t="s">
        <v>116</v>
      </c>
      <c r="B128" s="263"/>
      <c r="C128" s="263"/>
      <c r="D128" s="263"/>
      <c r="E128" s="263"/>
      <c r="F128" s="265" t="s">
        <v>37</v>
      </c>
      <c r="G128" s="265"/>
      <c r="H128" s="265"/>
      <c r="I128" s="113"/>
      <c r="J128" s="126"/>
    </row>
    <row r="129" spans="1:12" x14ac:dyDescent="0.25">
      <c r="A129" s="262" t="s">
        <v>117</v>
      </c>
      <c r="B129" s="263"/>
      <c r="C129" s="263"/>
      <c r="D129" s="263"/>
      <c r="E129" s="263"/>
      <c r="F129" s="264"/>
      <c r="G129" s="264"/>
      <c r="H129" s="264"/>
      <c r="I129" s="113"/>
      <c r="J129" s="126"/>
    </row>
    <row r="130" spans="1:12" x14ac:dyDescent="0.25">
      <c r="A130" s="262" t="s">
        <v>116</v>
      </c>
      <c r="B130" s="262"/>
      <c r="C130" s="262"/>
      <c r="D130" s="262"/>
      <c r="E130" s="262"/>
      <c r="F130" s="265" t="s">
        <v>37</v>
      </c>
      <c r="G130" s="265"/>
      <c r="H130" s="265"/>
      <c r="I130" s="113"/>
      <c r="J130" s="126"/>
    </row>
    <row r="131" spans="1:12" ht="10.5" customHeight="1" x14ac:dyDescent="0.25">
      <c r="A131" s="271" t="str">
        <f>'Súhrnný výkaz 1Q 2026'!A1:D1</f>
        <v xml:space="preserve">Prijímateľ finančného príspevku: </v>
      </c>
      <c r="B131" s="271"/>
      <c r="C131" s="271"/>
      <c r="D131" s="271"/>
      <c r="E131" s="271"/>
      <c r="F131" s="271"/>
      <c r="G131" s="271"/>
      <c r="H131" s="271"/>
      <c r="I131" s="271"/>
      <c r="J131" s="271"/>
      <c r="K131" s="271"/>
      <c r="L131" s="271"/>
    </row>
    <row r="132" spans="1:12" x14ac:dyDescent="0.25">
      <c r="A132" s="271" t="str">
        <f>'Súhrnný výkaz 1Q 2026'!A2:D2</f>
        <v xml:space="preserve">IČO: </v>
      </c>
      <c r="B132" s="271"/>
      <c r="C132" s="271"/>
      <c r="D132" s="271"/>
      <c r="E132" s="271"/>
      <c r="F132" s="271"/>
      <c r="G132" s="271"/>
      <c r="H132" s="271"/>
      <c r="I132" s="271"/>
      <c r="J132" s="271"/>
      <c r="K132" s="271"/>
      <c r="L132" s="271"/>
    </row>
    <row r="133" spans="1:12" ht="11.25" customHeight="1" x14ac:dyDescent="0.25">
      <c r="A133" s="271" t="str">
        <f>'Súhrnný výkaz 1Q 2026'!A3:D3</f>
        <v xml:space="preserve">Číslo zmluvy o poskytnutí finančného príspevku: </v>
      </c>
      <c r="B133" s="271"/>
      <c r="C133" s="271"/>
      <c r="D133" s="271"/>
      <c r="E133" s="271"/>
      <c r="F133" s="271"/>
      <c r="G133" s="271"/>
      <c r="H133" s="271"/>
      <c r="I133" s="271"/>
      <c r="J133" s="271"/>
      <c r="K133" s="271"/>
      <c r="L133" s="271"/>
    </row>
    <row r="134" spans="1:12" ht="11.25" customHeight="1" x14ac:dyDescent="0.25">
      <c r="A134" s="271" t="str">
        <f>'Súhrnný výkaz 1Q 2026'!A4:D4</f>
        <v xml:space="preserve">Názov a adresa zariadenia sociálnej služby: </v>
      </c>
      <c r="B134" s="271"/>
      <c r="C134" s="271"/>
      <c r="D134" s="271"/>
      <c r="E134" s="271"/>
      <c r="F134" s="271"/>
      <c r="G134" s="271"/>
      <c r="H134" s="271"/>
      <c r="I134" s="271"/>
      <c r="J134" s="271"/>
      <c r="K134" s="271"/>
      <c r="L134" s="271"/>
    </row>
    <row r="135" spans="1:12" ht="11.25" customHeight="1" x14ac:dyDescent="0.25">
      <c r="A135" s="271" t="str">
        <f>'Súhrnný výkaz 1Q 2026'!A5:D5</f>
        <v xml:space="preserve">ID (z IS SOS) a druh sociálnej služby (napr. denný stacionár a pod.): </v>
      </c>
      <c r="B135" s="271"/>
      <c r="C135" s="271"/>
      <c r="D135" s="271"/>
      <c r="E135" s="271"/>
      <c r="F135" s="271"/>
      <c r="G135" s="271"/>
      <c r="H135" s="271"/>
      <c r="I135" s="271"/>
      <c r="J135" s="271"/>
      <c r="K135" s="271"/>
      <c r="L135" s="271"/>
    </row>
    <row r="136" spans="1:12" ht="19.5" customHeight="1" x14ac:dyDescent="0.25">
      <c r="A136" s="272" t="s">
        <v>148</v>
      </c>
      <c r="B136" s="273"/>
      <c r="C136" s="273"/>
      <c r="D136" s="273"/>
      <c r="E136" s="273"/>
      <c r="F136" s="273"/>
      <c r="G136" s="273"/>
      <c r="H136" s="273"/>
      <c r="I136" s="273"/>
      <c r="J136" s="273"/>
      <c r="K136" s="273"/>
      <c r="L136" s="273"/>
    </row>
    <row r="137" spans="1:12" ht="39.6" customHeight="1" x14ac:dyDescent="0.25">
      <c r="A137" s="266" t="s">
        <v>14</v>
      </c>
      <c r="B137" s="266" t="s">
        <v>2</v>
      </c>
      <c r="C137" s="269" t="s">
        <v>122</v>
      </c>
      <c r="D137" s="266" t="s">
        <v>3</v>
      </c>
      <c r="E137" s="266" t="s">
        <v>4</v>
      </c>
      <c r="F137" s="266" t="s">
        <v>5</v>
      </c>
      <c r="G137" s="266" t="s">
        <v>144</v>
      </c>
      <c r="H137" s="266"/>
      <c r="I137" s="266" t="s">
        <v>118</v>
      </c>
      <c r="J137" s="268" t="s">
        <v>149</v>
      </c>
      <c r="K137" s="115"/>
      <c r="L137" s="274" t="s">
        <v>147</v>
      </c>
    </row>
    <row r="138" spans="1:12" ht="25.5" customHeight="1" x14ac:dyDescent="0.25">
      <c r="A138" s="267"/>
      <c r="B138" s="267"/>
      <c r="C138" s="270"/>
      <c r="D138" s="267"/>
      <c r="E138" s="267"/>
      <c r="F138" s="267"/>
      <c r="G138" s="172" t="s">
        <v>113</v>
      </c>
      <c r="H138" s="172" t="s">
        <v>114</v>
      </c>
      <c r="I138" s="267"/>
      <c r="J138" s="266"/>
      <c r="K138" s="115" t="s">
        <v>146</v>
      </c>
      <c r="L138" s="275"/>
    </row>
    <row r="139" spans="1:12" x14ac:dyDescent="0.25">
      <c r="A139" s="118"/>
      <c r="B139" s="119"/>
      <c r="C139" s="167"/>
      <c r="D139" s="120"/>
      <c r="E139" s="121"/>
      <c r="F139" s="121"/>
      <c r="G139" s="121"/>
      <c r="H139" s="121"/>
      <c r="I139" s="117">
        <f>NETWORKDAYS(G139,H139,($K$11:$K$25))</f>
        <v>0</v>
      </c>
      <c r="J139" s="117">
        <f>IF(H139&gt;0,I139,0)</f>
        <v>0</v>
      </c>
      <c r="L139" s="171"/>
    </row>
    <row r="140" spans="1:12" x14ac:dyDescent="0.25">
      <c r="A140" s="118"/>
      <c r="B140" s="119"/>
      <c r="C140" s="167"/>
      <c r="D140" s="120"/>
      <c r="E140" s="121"/>
      <c r="F140" s="121"/>
      <c r="G140" s="121"/>
      <c r="H140" s="121"/>
      <c r="I140" s="117">
        <f t="shared" ref="I140:I168" si="6">NETWORKDAYS(G140,H140,($K$11:$K$25))</f>
        <v>0</v>
      </c>
      <c r="J140" s="117">
        <f t="shared" ref="J140:J168" si="7">IF(H140&gt;0,I140,0)</f>
        <v>0</v>
      </c>
      <c r="L140" s="171"/>
    </row>
    <row r="141" spans="1:12" x14ac:dyDescent="0.25">
      <c r="A141" s="118"/>
      <c r="B141" s="119"/>
      <c r="C141" s="167"/>
      <c r="D141" s="120"/>
      <c r="E141" s="121"/>
      <c r="F141" s="121"/>
      <c r="G141" s="121"/>
      <c r="H141" s="121"/>
      <c r="I141" s="117">
        <f t="shared" si="6"/>
        <v>0</v>
      </c>
      <c r="J141" s="117">
        <f t="shared" si="7"/>
        <v>0</v>
      </c>
      <c r="L141" s="171"/>
    </row>
    <row r="142" spans="1:12" x14ac:dyDescent="0.25">
      <c r="A142" s="118"/>
      <c r="B142" s="119"/>
      <c r="C142" s="167"/>
      <c r="D142" s="120"/>
      <c r="E142" s="121"/>
      <c r="F142" s="121"/>
      <c r="G142" s="121"/>
      <c r="H142" s="121"/>
      <c r="I142" s="117">
        <f t="shared" si="6"/>
        <v>0</v>
      </c>
      <c r="J142" s="117">
        <f t="shared" si="7"/>
        <v>0</v>
      </c>
      <c r="L142" s="171"/>
    </row>
    <row r="143" spans="1:12" x14ac:dyDescent="0.25">
      <c r="A143" s="118"/>
      <c r="B143" s="119"/>
      <c r="C143" s="167"/>
      <c r="D143" s="120"/>
      <c r="E143" s="121"/>
      <c r="F143" s="121"/>
      <c r="G143" s="121"/>
      <c r="H143" s="121"/>
      <c r="I143" s="117">
        <f t="shared" si="6"/>
        <v>0</v>
      </c>
      <c r="J143" s="117">
        <f t="shared" si="7"/>
        <v>0</v>
      </c>
      <c r="L143" s="171"/>
    </row>
    <row r="144" spans="1:12" x14ac:dyDescent="0.25">
      <c r="A144" s="118"/>
      <c r="B144" s="119"/>
      <c r="C144" s="167"/>
      <c r="D144" s="120"/>
      <c r="E144" s="121"/>
      <c r="F144" s="121"/>
      <c r="G144" s="121"/>
      <c r="H144" s="121"/>
      <c r="I144" s="117">
        <f t="shared" si="6"/>
        <v>0</v>
      </c>
      <c r="J144" s="117">
        <f t="shared" si="7"/>
        <v>0</v>
      </c>
      <c r="L144" s="171"/>
    </row>
    <row r="145" spans="1:12" x14ac:dyDescent="0.25">
      <c r="A145" s="118"/>
      <c r="B145" s="119"/>
      <c r="C145" s="167"/>
      <c r="D145" s="120"/>
      <c r="E145" s="121"/>
      <c r="F145" s="121"/>
      <c r="G145" s="121"/>
      <c r="H145" s="121"/>
      <c r="I145" s="117">
        <f t="shared" si="6"/>
        <v>0</v>
      </c>
      <c r="J145" s="117">
        <f t="shared" si="7"/>
        <v>0</v>
      </c>
      <c r="L145" s="171"/>
    </row>
    <row r="146" spans="1:12" x14ac:dyDescent="0.25">
      <c r="A146" s="118"/>
      <c r="B146" s="119"/>
      <c r="C146" s="167"/>
      <c r="D146" s="120"/>
      <c r="E146" s="121"/>
      <c r="F146" s="121"/>
      <c r="G146" s="121"/>
      <c r="H146" s="121"/>
      <c r="I146" s="117">
        <f t="shared" si="6"/>
        <v>0</v>
      </c>
      <c r="J146" s="117">
        <f t="shared" si="7"/>
        <v>0</v>
      </c>
      <c r="L146" s="171"/>
    </row>
    <row r="147" spans="1:12" x14ac:dyDescent="0.25">
      <c r="A147" s="118"/>
      <c r="B147" s="119"/>
      <c r="C147" s="167"/>
      <c r="D147" s="120"/>
      <c r="E147" s="121"/>
      <c r="F147" s="121"/>
      <c r="G147" s="121"/>
      <c r="H147" s="121"/>
      <c r="I147" s="117">
        <f t="shared" si="6"/>
        <v>0</v>
      </c>
      <c r="J147" s="117">
        <f t="shared" si="7"/>
        <v>0</v>
      </c>
      <c r="L147" s="171"/>
    </row>
    <row r="148" spans="1:12" x14ac:dyDescent="0.25">
      <c r="A148" s="118"/>
      <c r="B148" s="119"/>
      <c r="C148" s="167"/>
      <c r="D148" s="120"/>
      <c r="E148" s="121"/>
      <c r="F148" s="121"/>
      <c r="G148" s="121"/>
      <c r="H148" s="121"/>
      <c r="I148" s="117">
        <f t="shared" si="6"/>
        <v>0</v>
      </c>
      <c r="J148" s="117">
        <f t="shared" si="7"/>
        <v>0</v>
      </c>
      <c r="L148" s="171"/>
    </row>
    <row r="149" spans="1:12" x14ac:dyDescent="0.25">
      <c r="A149" s="118"/>
      <c r="B149" s="119"/>
      <c r="C149" s="167"/>
      <c r="D149" s="120"/>
      <c r="E149" s="121"/>
      <c r="F149" s="121"/>
      <c r="G149" s="121"/>
      <c r="H149" s="121"/>
      <c r="I149" s="117">
        <f t="shared" si="6"/>
        <v>0</v>
      </c>
      <c r="J149" s="117">
        <f t="shared" si="7"/>
        <v>0</v>
      </c>
      <c r="L149" s="171"/>
    </row>
    <row r="150" spans="1:12" x14ac:dyDescent="0.25">
      <c r="A150" s="118"/>
      <c r="B150" s="119"/>
      <c r="C150" s="167"/>
      <c r="D150" s="120"/>
      <c r="E150" s="121"/>
      <c r="F150" s="121"/>
      <c r="G150" s="121"/>
      <c r="H150" s="121"/>
      <c r="I150" s="117">
        <f t="shared" si="6"/>
        <v>0</v>
      </c>
      <c r="J150" s="117">
        <f t="shared" si="7"/>
        <v>0</v>
      </c>
      <c r="L150" s="171"/>
    </row>
    <row r="151" spans="1:12" x14ac:dyDescent="0.25">
      <c r="A151" s="118"/>
      <c r="B151" s="119"/>
      <c r="C151" s="167"/>
      <c r="D151" s="120"/>
      <c r="E151" s="121"/>
      <c r="F151" s="121"/>
      <c r="G151" s="121"/>
      <c r="H151" s="121"/>
      <c r="I151" s="117">
        <f t="shared" si="6"/>
        <v>0</v>
      </c>
      <c r="J151" s="117">
        <f t="shared" si="7"/>
        <v>0</v>
      </c>
      <c r="L151" s="171"/>
    </row>
    <row r="152" spans="1:12" x14ac:dyDescent="0.25">
      <c r="A152" s="118"/>
      <c r="B152" s="119"/>
      <c r="C152" s="167"/>
      <c r="D152" s="120"/>
      <c r="E152" s="121"/>
      <c r="F152" s="121"/>
      <c r="G152" s="121"/>
      <c r="H152" s="121"/>
      <c r="I152" s="117">
        <f t="shared" si="6"/>
        <v>0</v>
      </c>
      <c r="J152" s="117">
        <f t="shared" si="7"/>
        <v>0</v>
      </c>
      <c r="L152" s="171"/>
    </row>
    <row r="153" spans="1:12" x14ac:dyDescent="0.25">
      <c r="A153" s="118"/>
      <c r="B153" s="119"/>
      <c r="C153" s="167"/>
      <c r="D153" s="120"/>
      <c r="E153" s="121"/>
      <c r="F153" s="121"/>
      <c r="G153" s="121"/>
      <c r="H153" s="121"/>
      <c r="I153" s="117">
        <f t="shared" si="6"/>
        <v>0</v>
      </c>
      <c r="J153" s="117">
        <f t="shared" si="7"/>
        <v>0</v>
      </c>
      <c r="L153" s="171"/>
    </row>
    <row r="154" spans="1:12" x14ac:dyDescent="0.25">
      <c r="A154" s="118"/>
      <c r="B154" s="122"/>
      <c r="C154" s="168"/>
      <c r="D154" s="123"/>
      <c r="E154" s="124"/>
      <c r="F154" s="124"/>
      <c r="G154" s="124"/>
      <c r="H154" s="124"/>
      <c r="I154" s="117">
        <f t="shared" si="6"/>
        <v>0</v>
      </c>
      <c r="J154" s="117">
        <f t="shared" si="7"/>
        <v>0</v>
      </c>
      <c r="L154" s="171"/>
    </row>
    <row r="155" spans="1:12" x14ac:dyDescent="0.25">
      <c r="A155" s="118"/>
      <c r="B155" s="122"/>
      <c r="C155" s="168"/>
      <c r="D155" s="123"/>
      <c r="E155" s="124"/>
      <c r="F155" s="124"/>
      <c r="G155" s="124"/>
      <c r="H155" s="124"/>
      <c r="I155" s="117">
        <f t="shared" si="6"/>
        <v>0</v>
      </c>
      <c r="J155" s="117">
        <f t="shared" si="7"/>
        <v>0</v>
      </c>
      <c r="L155" s="171"/>
    </row>
    <row r="156" spans="1:12" x14ac:dyDescent="0.25">
      <c r="A156" s="118"/>
      <c r="B156" s="122"/>
      <c r="C156" s="168"/>
      <c r="D156" s="123"/>
      <c r="E156" s="124"/>
      <c r="F156" s="124"/>
      <c r="G156" s="124"/>
      <c r="H156" s="124"/>
      <c r="I156" s="117">
        <f t="shared" si="6"/>
        <v>0</v>
      </c>
      <c r="J156" s="117">
        <f t="shared" si="7"/>
        <v>0</v>
      </c>
      <c r="L156" s="171"/>
    </row>
    <row r="157" spans="1:12" x14ac:dyDescent="0.25">
      <c r="A157" s="118"/>
      <c r="B157" s="122"/>
      <c r="C157" s="168"/>
      <c r="D157" s="123"/>
      <c r="E157" s="124"/>
      <c r="F157" s="124"/>
      <c r="G157" s="124"/>
      <c r="H157" s="124"/>
      <c r="I157" s="117">
        <f t="shared" si="6"/>
        <v>0</v>
      </c>
      <c r="J157" s="117">
        <f t="shared" si="7"/>
        <v>0</v>
      </c>
      <c r="L157" s="171"/>
    </row>
    <row r="158" spans="1:12" x14ac:dyDescent="0.25">
      <c r="A158" s="118"/>
      <c r="B158" s="122"/>
      <c r="C158" s="168"/>
      <c r="D158" s="123"/>
      <c r="E158" s="124"/>
      <c r="F158" s="124"/>
      <c r="G158" s="124"/>
      <c r="H158" s="124"/>
      <c r="I158" s="117">
        <f t="shared" si="6"/>
        <v>0</v>
      </c>
      <c r="J158" s="117">
        <f t="shared" si="7"/>
        <v>0</v>
      </c>
      <c r="L158" s="171"/>
    </row>
    <row r="159" spans="1:12" x14ac:dyDescent="0.25">
      <c r="A159" s="118"/>
      <c r="B159" s="122"/>
      <c r="C159" s="168"/>
      <c r="D159" s="123"/>
      <c r="E159" s="124"/>
      <c r="F159" s="124"/>
      <c r="G159" s="124"/>
      <c r="H159" s="124"/>
      <c r="I159" s="117">
        <f t="shared" si="6"/>
        <v>0</v>
      </c>
      <c r="J159" s="117">
        <f t="shared" si="7"/>
        <v>0</v>
      </c>
      <c r="L159" s="171"/>
    </row>
    <row r="160" spans="1:12" x14ac:dyDescent="0.25">
      <c r="A160" s="118"/>
      <c r="B160" s="122"/>
      <c r="C160" s="168"/>
      <c r="D160" s="123"/>
      <c r="E160" s="124"/>
      <c r="F160" s="124"/>
      <c r="G160" s="124"/>
      <c r="H160" s="124"/>
      <c r="I160" s="117">
        <f t="shared" si="6"/>
        <v>0</v>
      </c>
      <c r="J160" s="117">
        <f t="shared" si="7"/>
        <v>0</v>
      </c>
      <c r="L160" s="171"/>
    </row>
    <row r="161" spans="1:12" x14ac:dyDescent="0.25">
      <c r="A161" s="118"/>
      <c r="B161" s="122"/>
      <c r="C161" s="168"/>
      <c r="D161" s="123"/>
      <c r="E161" s="124"/>
      <c r="F161" s="124"/>
      <c r="G161" s="124"/>
      <c r="H161" s="124"/>
      <c r="I161" s="117">
        <f t="shared" si="6"/>
        <v>0</v>
      </c>
      <c r="J161" s="117">
        <f t="shared" si="7"/>
        <v>0</v>
      </c>
      <c r="L161" s="171"/>
    </row>
    <row r="162" spans="1:12" x14ac:dyDescent="0.25">
      <c r="A162" s="118"/>
      <c r="B162" s="122"/>
      <c r="C162" s="168"/>
      <c r="D162" s="123"/>
      <c r="E162" s="124"/>
      <c r="F162" s="124"/>
      <c r="G162" s="124"/>
      <c r="H162" s="124"/>
      <c r="I162" s="117">
        <f t="shared" si="6"/>
        <v>0</v>
      </c>
      <c r="J162" s="117">
        <f t="shared" si="7"/>
        <v>0</v>
      </c>
      <c r="L162" s="171"/>
    </row>
    <row r="163" spans="1:12" x14ac:dyDescent="0.25">
      <c r="A163" s="118"/>
      <c r="B163" s="122"/>
      <c r="C163" s="168"/>
      <c r="D163" s="123"/>
      <c r="E163" s="124"/>
      <c r="F163" s="124"/>
      <c r="G163" s="124"/>
      <c r="H163" s="124"/>
      <c r="I163" s="117">
        <f t="shared" si="6"/>
        <v>0</v>
      </c>
      <c r="J163" s="117">
        <f t="shared" si="7"/>
        <v>0</v>
      </c>
      <c r="L163" s="171"/>
    </row>
    <row r="164" spans="1:12" x14ac:dyDescent="0.25">
      <c r="A164" s="118"/>
      <c r="B164" s="122"/>
      <c r="C164" s="168"/>
      <c r="D164" s="123"/>
      <c r="E164" s="124"/>
      <c r="F164" s="124"/>
      <c r="G164" s="124"/>
      <c r="H164" s="124"/>
      <c r="I164" s="117">
        <f t="shared" si="6"/>
        <v>0</v>
      </c>
      <c r="J164" s="117">
        <f t="shared" si="7"/>
        <v>0</v>
      </c>
      <c r="L164" s="171"/>
    </row>
    <row r="165" spans="1:12" x14ac:dyDescent="0.25">
      <c r="A165" s="118"/>
      <c r="B165" s="122"/>
      <c r="C165" s="168"/>
      <c r="D165" s="123"/>
      <c r="E165" s="124"/>
      <c r="F165" s="124"/>
      <c r="G165" s="124"/>
      <c r="H165" s="124"/>
      <c r="I165" s="117">
        <f t="shared" si="6"/>
        <v>0</v>
      </c>
      <c r="J165" s="117">
        <f t="shared" si="7"/>
        <v>0</v>
      </c>
      <c r="L165" s="171"/>
    </row>
    <row r="166" spans="1:12" x14ac:dyDescent="0.25">
      <c r="A166" s="118"/>
      <c r="B166" s="122"/>
      <c r="C166" s="168"/>
      <c r="D166" s="123"/>
      <c r="E166" s="124"/>
      <c r="F166" s="124"/>
      <c r="G166" s="124"/>
      <c r="H166" s="124"/>
      <c r="I166" s="117">
        <f t="shared" si="6"/>
        <v>0</v>
      </c>
      <c r="J166" s="117">
        <f t="shared" si="7"/>
        <v>0</v>
      </c>
      <c r="L166" s="171"/>
    </row>
    <row r="167" spans="1:12" x14ac:dyDescent="0.25">
      <c r="A167" s="118"/>
      <c r="B167" s="122"/>
      <c r="C167" s="168"/>
      <c r="D167" s="123"/>
      <c r="E167" s="124"/>
      <c r="F167" s="124"/>
      <c r="G167" s="124"/>
      <c r="H167" s="124"/>
      <c r="I167" s="117">
        <f t="shared" si="6"/>
        <v>0</v>
      </c>
      <c r="J167" s="117">
        <f t="shared" si="7"/>
        <v>0</v>
      </c>
      <c r="L167" s="118"/>
    </row>
    <row r="168" spans="1:12" x14ac:dyDescent="0.25">
      <c r="A168" s="118"/>
      <c r="B168" s="122"/>
      <c r="C168" s="168"/>
      <c r="D168" s="123"/>
      <c r="E168" s="124"/>
      <c r="F168" s="124"/>
      <c r="G168" s="124"/>
      <c r="H168" s="124"/>
      <c r="I168" s="117">
        <f t="shared" si="6"/>
        <v>0</v>
      </c>
      <c r="J168" s="117">
        <f t="shared" si="7"/>
        <v>0</v>
      </c>
      <c r="L168" s="171"/>
    </row>
    <row r="169" spans="1:12" s="125" customFormat="1" x14ac:dyDescent="0.25">
      <c r="C169" s="169"/>
      <c r="L169" s="166"/>
    </row>
    <row r="170" spans="1:12" x14ac:dyDescent="0.25">
      <c r="A170" s="262" t="s">
        <v>115</v>
      </c>
      <c r="B170" s="262"/>
      <c r="C170" s="262"/>
      <c r="D170" s="262"/>
      <c r="E170" s="262"/>
      <c r="F170" s="264"/>
      <c r="G170" s="264"/>
      <c r="H170" s="264"/>
      <c r="I170" s="113"/>
      <c r="J170" s="126"/>
    </row>
    <row r="171" spans="1:12" x14ac:dyDescent="0.25">
      <c r="A171" s="263" t="s">
        <v>116</v>
      </c>
      <c r="B171" s="263"/>
      <c r="C171" s="263"/>
      <c r="D171" s="263"/>
      <c r="E171" s="263"/>
      <c r="F171" s="265" t="s">
        <v>37</v>
      </c>
      <c r="G171" s="265"/>
      <c r="H171" s="265"/>
      <c r="I171" s="113"/>
      <c r="J171" s="126"/>
    </row>
    <row r="172" spans="1:12" x14ac:dyDescent="0.25">
      <c r="A172" s="262" t="s">
        <v>117</v>
      </c>
      <c r="B172" s="263"/>
      <c r="C172" s="263"/>
      <c r="D172" s="263"/>
      <c r="E172" s="263"/>
      <c r="F172" s="264"/>
      <c r="G172" s="264"/>
      <c r="H172" s="264"/>
      <c r="I172" s="113"/>
      <c r="J172" s="126"/>
    </row>
    <row r="173" spans="1:12" x14ac:dyDescent="0.25">
      <c r="A173" s="262" t="s">
        <v>116</v>
      </c>
      <c r="B173" s="262"/>
      <c r="C173" s="262"/>
      <c r="D173" s="262"/>
      <c r="E173" s="262"/>
      <c r="F173" s="265" t="s">
        <v>37</v>
      </c>
      <c r="G173" s="265"/>
      <c r="H173" s="265"/>
      <c r="I173" s="113"/>
      <c r="J173" s="126"/>
    </row>
    <row r="174" spans="1:12" ht="10.5" customHeight="1" x14ac:dyDescent="0.25">
      <c r="A174" s="271" t="str">
        <f>'Súhrnný výkaz 1Q 2026'!A1:D1</f>
        <v xml:space="preserve">Prijímateľ finančného príspevku: </v>
      </c>
      <c r="B174" s="271"/>
      <c r="C174" s="271"/>
      <c r="D174" s="271"/>
      <c r="E174" s="271"/>
      <c r="F174" s="271"/>
      <c r="G174" s="271"/>
      <c r="H174" s="271"/>
      <c r="I174" s="271"/>
      <c r="J174" s="271"/>
      <c r="K174" s="271"/>
      <c r="L174" s="271"/>
    </row>
    <row r="175" spans="1:12" x14ac:dyDescent="0.25">
      <c r="A175" s="271" t="str">
        <f>'Súhrnný výkaz 1Q 2026'!A2:D2</f>
        <v xml:space="preserve">IČO: </v>
      </c>
      <c r="B175" s="271"/>
      <c r="C175" s="271"/>
      <c r="D175" s="271"/>
      <c r="E175" s="271"/>
      <c r="F175" s="271"/>
      <c r="G175" s="271"/>
      <c r="H175" s="271"/>
      <c r="I175" s="271"/>
      <c r="J175" s="271"/>
      <c r="K175" s="271"/>
      <c r="L175" s="271"/>
    </row>
    <row r="176" spans="1:12" ht="11.25" customHeight="1" x14ac:dyDescent="0.25">
      <c r="A176" s="271" t="str">
        <f>'Súhrnný výkaz 1Q 2026'!A3:D3</f>
        <v xml:space="preserve">Číslo zmluvy o poskytnutí finančného príspevku: </v>
      </c>
      <c r="B176" s="271"/>
      <c r="C176" s="271"/>
      <c r="D176" s="271"/>
      <c r="E176" s="271"/>
      <c r="F176" s="271"/>
      <c r="G176" s="271"/>
      <c r="H176" s="271"/>
      <c r="I176" s="271"/>
      <c r="J176" s="271"/>
      <c r="K176" s="271"/>
      <c r="L176" s="271"/>
    </row>
    <row r="177" spans="1:12" ht="11.25" customHeight="1" x14ac:dyDescent="0.25">
      <c r="A177" s="271" t="str">
        <f>'Súhrnný výkaz 1Q 2026'!A4:D4</f>
        <v xml:space="preserve">Názov a adresa zariadenia sociálnej služby: </v>
      </c>
      <c r="B177" s="271"/>
      <c r="C177" s="271"/>
      <c r="D177" s="271"/>
      <c r="E177" s="271"/>
      <c r="F177" s="271"/>
      <c r="G177" s="271"/>
      <c r="H177" s="271"/>
      <c r="I177" s="271"/>
      <c r="J177" s="271"/>
      <c r="K177" s="271"/>
      <c r="L177" s="271"/>
    </row>
    <row r="178" spans="1:12" ht="11.25" customHeight="1" x14ac:dyDescent="0.25">
      <c r="A178" s="271" t="str">
        <f>'Súhrnný výkaz 1Q 2026'!A5:D5</f>
        <v xml:space="preserve">ID (z IS SOS) a druh sociálnej služby (napr. denný stacionár a pod.): </v>
      </c>
      <c r="B178" s="271"/>
      <c r="C178" s="271"/>
      <c r="D178" s="271"/>
      <c r="E178" s="271"/>
      <c r="F178" s="271"/>
      <c r="G178" s="271"/>
      <c r="H178" s="271"/>
      <c r="I178" s="271"/>
      <c r="J178" s="271"/>
      <c r="K178" s="271"/>
      <c r="L178" s="271"/>
    </row>
    <row r="179" spans="1:12" ht="24" customHeight="1" x14ac:dyDescent="0.25">
      <c r="A179" s="272" t="s">
        <v>148</v>
      </c>
      <c r="B179" s="273"/>
      <c r="C179" s="273"/>
      <c r="D179" s="273"/>
      <c r="E179" s="273"/>
      <c r="F179" s="273"/>
      <c r="G179" s="273"/>
      <c r="H179" s="273"/>
      <c r="I179" s="273"/>
      <c r="J179" s="273"/>
      <c r="K179" s="273"/>
      <c r="L179" s="273"/>
    </row>
    <row r="180" spans="1:12" ht="41.1" customHeight="1" x14ac:dyDescent="0.25">
      <c r="A180" s="266" t="s">
        <v>14</v>
      </c>
      <c r="B180" s="266" t="s">
        <v>2</v>
      </c>
      <c r="C180" s="269" t="s">
        <v>122</v>
      </c>
      <c r="D180" s="266" t="s">
        <v>3</v>
      </c>
      <c r="E180" s="266" t="s">
        <v>4</v>
      </c>
      <c r="F180" s="266" t="s">
        <v>5</v>
      </c>
      <c r="G180" s="266" t="s">
        <v>144</v>
      </c>
      <c r="H180" s="266"/>
      <c r="I180" s="266" t="s">
        <v>118</v>
      </c>
      <c r="J180" s="268" t="s">
        <v>149</v>
      </c>
      <c r="K180" s="115"/>
      <c r="L180" s="274" t="s">
        <v>147</v>
      </c>
    </row>
    <row r="181" spans="1:12" ht="32.450000000000003" customHeight="1" x14ac:dyDescent="0.25">
      <c r="A181" s="267"/>
      <c r="B181" s="267"/>
      <c r="C181" s="270"/>
      <c r="D181" s="267"/>
      <c r="E181" s="267"/>
      <c r="F181" s="267"/>
      <c r="G181" s="172" t="s">
        <v>113</v>
      </c>
      <c r="H181" s="172" t="s">
        <v>114</v>
      </c>
      <c r="I181" s="267"/>
      <c r="J181" s="266"/>
      <c r="K181" s="115" t="s">
        <v>146</v>
      </c>
      <c r="L181" s="275"/>
    </row>
    <row r="182" spans="1:12" x14ac:dyDescent="0.25">
      <c r="A182" s="118"/>
      <c r="B182" s="119"/>
      <c r="C182" s="167"/>
      <c r="D182" s="120"/>
      <c r="E182" s="121"/>
      <c r="F182" s="121"/>
      <c r="G182" s="121"/>
      <c r="H182" s="121"/>
      <c r="I182" s="117">
        <f>NETWORKDAYS(G182,H182,($K$11:$K$25))</f>
        <v>0</v>
      </c>
      <c r="J182" s="117">
        <f>IF(H182&gt;0,I182,0)</f>
        <v>0</v>
      </c>
      <c r="L182" s="171"/>
    </row>
    <row r="183" spans="1:12" x14ac:dyDescent="0.25">
      <c r="A183" s="118"/>
      <c r="B183" s="119"/>
      <c r="C183" s="167"/>
      <c r="D183" s="120"/>
      <c r="E183" s="121"/>
      <c r="F183" s="121"/>
      <c r="G183" s="121"/>
      <c r="H183" s="121"/>
      <c r="I183" s="117">
        <f t="shared" ref="I183:I211" si="8">NETWORKDAYS(G183,H183,($K$11:$K$25))</f>
        <v>0</v>
      </c>
      <c r="J183" s="117">
        <f t="shared" ref="J183:J211" si="9">IF(H183&gt;0,I183,0)</f>
        <v>0</v>
      </c>
      <c r="L183" s="171"/>
    </row>
    <row r="184" spans="1:12" x14ac:dyDescent="0.25">
      <c r="A184" s="118"/>
      <c r="B184" s="119"/>
      <c r="C184" s="167"/>
      <c r="D184" s="120"/>
      <c r="E184" s="121"/>
      <c r="F184" s="121"/>
      <c r="G184" s="121"/>
      <c r="H184" s="121"/>
      <c r="I184" s="117">
        <f t="shared" si="8"/>
        <v>0</v>
      </c>
      <c r="J184" s="117">
        <f t="shared" si="9"/>
        <v>0</v>
      </c>
      <c r="L184" s="171"/>
    </row>
    <row r="185" spans="1:12" x14ac:dyDescent="0.25">
      <c r="A185" s="118"/>
      <c r="B185" s="119"/>
      <c r="C185" s="167"/>
      <c r="D185" s="120"/>
      <c r="E185" s="121"/>
      <c r="F185" s="121"/>
      <c r="G185" s="121"/>
      <c r="H185" s="121"/>
      <c r="I185" s="117">
        <f t="shared" si="8"/>
        <v>0</v>
      </c>
      <c r="J185" s="117">
        <f t="shared" si="9"/>
        <v>0</v>
      </c>
      <c r="L185" s="171"/>
    </row>
    <row r="186" spans="1:12" x14ac:dyDescent="0.25">
      <c r="A186" s="118"/>
      <c r="B186" s="119"/>
      <c r="C186" s="167"/>
      <c r="D186" s="120"/>
      <c r="E186" s="121"/>
      <c r="F186" s="121"/>
      <c r="G186" s="121"/>
      <c r="H186" s="121"/>
      <c r="I186" s="117">
        <f t="shared" si="8"/>
        <v>0</v>
      </c>
      <c r="J186" s="117">
        <f t="shared" si="9"/>
        <v>0</v>
      </c>
      <c r="L186" s="171"/>
    </row>
    <row r="187" spans="1:12" x14ac:dyDescent="0.25">
      <c r="A187" s="118"/>
      <c r="B187" s="119"/>
      <c r="C187" s="167"/>
      <c r="D187" s="120"/>
      <c r="E187" s="121"/>
      <c r="F187" s="121"/>
      <c r="G187" s="121"/>
      <c r="H187" s="121"/>
      <c r="I187" s="117">
        <f t="shared" si="8"/>
        <v>0</v>
      </c>
      <c r="J187" s="117">
        <f t="shared" si="9"/>
        <v>0</v>
      </c>
      <c r="L187" s="171"/>
    </row>
    <row r="188" spans="1:12" x14ac:dyDescent="0.25">
      <c r="A188" s="118"/>
      <c r="B188" s="119"/>
      <c r="C188" s="167"/>
      <c r="D188" s="120"/>
      <c r="E188" s="121"/>
      <c r="F188" s="121"/>
      <c r="G188" s="121"/>
      <c r="H188" s="121"/>
      <c r="I188" s="117">
        <f t="shared" si="8"/>
        <v>0</v>
      </c>
      <c r="J188" s="117">
        <f t="shared" si="9"/>
        <v>0</v>
      </c>
      <c r="L188" s="171"/>
    </row>
    <row r="189" spans="1:12" x14ac:dyDescent="0.25">
      <c r="A189" s="118"/>
      <c r="B189" s="119"/>
      <c r="C189" s="167"/>
      <c r="D189" s="120"/>
      <c r="E189" s="121"/>
      <c r="F189" s="121"/>
      <c r="G189" s="121"/>
      <c r="H189" s="121"/>
      <c r="I189" s="117">
        <f t="shared" si="8"/>
        <v>0</v>
      </c>
      <c r="J189" s="117">
        <f t="shared" si="9"/>
        <v>0</v>
      </c>
      <c r="L189" s="171"/>
    </row>
    <row r="190" spans="1:12" x14ac:dyDescent="0.25">
      <c r="A190" s="118"/>
      <c r="B190" s="119"/>
      <c r="C190" s="167"/>
      <c r="D190" s="120"/>
      <c r="E190" s="121"/>
      <c r="F190" s="121"/>
      <c r="G190" s="121"/>
      <c r="H190" s="121"/>
      <c r="I190" s="117">
        <f t="shared" si="8"/>
        <v>0</v>
      </c>
      <c r="J190" s="117">
        <f t="shared" si="9"/>
        <v>0</v>
      </c>
      <c r="L190" s="171"/>
    </row>
    <row r="191" spans="1:12" x14ac:dyDescent="0.25">
      <c r="A191" s="118"/>
      <c r="B191" s="119"/>
      <c r="C191" s="167"/>
      <c r="D191" s="120"/>
      <c r="E191" s="121"/>
      <c r="F191" s="121"/>
      <c r="G191" s="121"/>
      <c r="H191" s="121"/>
      <c r="I191" s="117">
        <f t="shared" si="8"/>
        <v>0</v>
      </c>
      <c r="J191" s="117">
        <f t="shared" si="9"/>
        <v>0</v>
      </c>
      <c r="L191" s="171"/>
    </row>
    <row r="192" spans="1:12" x14ac:dyDescent="0.25">
      <c r="A192" s="118"/>
      <c r="B192" s="119"/>
      <c r="C192" s="167"/>
      <c r="D192" s="120"/>
      <c r="E192" s="121"/>
      <c r="F192" s="121"/>
      <c r="G192" s="121"/>
      <c r="H192" s="121"/>
      <c r="I192" s="117">
        <f t="shared" si="8"/>
        <v>0</v>
      </c>
      <c r="J192" s="117">
        <f t="shared" si="9"/>
        <v>0</v>
      </c>
      <c r="L192" s="171"/>
    </row>
    <row r="193" spans="1:12" x14ac:dyDescent="0.25">
      <c r="A193" s="118"/>
      <c r="B193" s="119"/>
      <c r="C193" s="167"/>
      <c r="D193" s="120"/>
      <c r="E193" s="121"/>
      <c r="F193" s="121"/>
      <c r="G193" s="121"/>
      <c r="H193" s="121"/>
      <c r="I193" s="117">
        <f t="shared" si="8"/>
        <v>0</v>
      </c>
      <c r="J193" s="117">
        <f t="shared" si="9"/>
        <v>0</v>
      </c>
      <c r="L193" s="171"/>
    </row>
    <row r="194" spans="1:12" x14ac:dyDescent="0.25">
      <c r="A194" s="118"/>
      <c r="B194" s="119"/>
      <c r="C194" s="167"/>
      <c r="D194" s="120"/>
      <c r="E194" s="121"/>
      <c r="F194" s="121"/>
      <c r="G194" s="121"/>
      <c r="H194" s="121"/>
      <c r="I194" s="117">
        <f t="shared" si="8"/>
        <v>0</v>
      </c>
      <c r="J194" s="117">
        <f t="shared" si="9"/>
        <v>0</v>
      </c>
      <c r="L194" s="171"/>
    </row>
    <row r="195" spans="1:12" x14ac:dyDescent="0.25">
      <c r="A195" s="118"/>
      <c r="B195" s="119"/>
      <c r="C195" s="167"/>
      <c r="D195" s="120"/>
      <c r="E195" s="121"/>
      <c r="F195" s="121"/>
      <c r="G195" s="121"/>
      <c r="H195" s="121"/>
      <c r="I195" s="117">
        <f t="shared" si="8"/>
        <v>0</v>
      </c>
      <c r="J195" s="117">
        <f t="shared" si="9"/>
        <v>0</v>
      </c>
      <c r="L195" s="171"/>
    </row>
    <row r="196" spans="1:12" x14ac:dyDescent="0.25">
      <c r="A196" s="118"/>
      <c r="B196" s="119"/>
      <c r="C196" s="167"/>
      <c r="D196" s="120"/>
      <c r="E196" s="121"/>
      <c r="F196" s="121"/>
      <c r="G196" s="121"/>
      <c r="H196" s="121"/>
      <c r="I196" s="117">
        <f t="shared" si="8"/>
        <v>0</v>
      </c>
      <c r="J196" s="117">
        <f t="shared" si="9"/>
        <v>0</v>
      </c>
      <c r="L196" s="171"/>
    </row>
    <row r="197" spans="1:12" x14ac:dyDescent="0.25">
      <c r="A197" s="118"/>
      <c r="B197" s="122"/>
      <c r="C197" s="168"/>
      <c r="D197" s="123"/>
      <c r="E197" s="124"/>
      <c r="F197" s="124"/>
      <c r="G197" s="124"/>
      <c r="H197" s="124"/>
      <c r="I197" s="117">
        <f t="shared" si="8"/>
        <v>0</v>
      </c>
      <c r="J197" s="117">
        <f t="shared" si="9"/>
        <v>0</v>
      </c>
      <c r="L197" s="171"/>
    </row>
    <row r="198" spans="1:12" x14ac:dyDescent="0.25">
      <c r="A198" s="118"/>
      <c r="B198" s="122"/>
      <c r="C198" s="168"/>
      <c r="D198" s="123"/>
      <c r="E198" s="124"/>
      <c r="F198" s="124"/>
      <c r="G198" s="124"/>
      <c r="H198" s="124"/>
      <c r="I198" s="117">
        <f t="shared" si="8"/>
        <v>0</v>
      </c>
      <c r="J198" s="117">
        <f t="shared" si="9"/>
        <v>0</v>
      </c>
      <c r="L198" s="171"/>
    </row>
    <row r="199" spans="1:12" x14ac:dyDescent="0.25">
      <c r="A199" s="118"/>
      <c r="B199" s="122"/>
      <c r="C199" s="168"/>
      <c r="D199" s="123"/>
      <c r="E199" s="124"/>
      <c r="F199" s="124"/>
      <c r="G199" s="124"/>
      <c r="H199" s="124"/>
      <c r="I199" s="117">
        <f t="shared" si="8"/>
        <v>0</v>
      </c>
      <c r="J199" s="117">
        <f t="shared" si="9"/>
        <v>0</v>
      </c>
      <c r="L199" s="171"/>
    </row>
    <row r="200" spans="1:12" x14ac:dyDescent="0.25">
      <c r="A200" s="118"/>
      <c r="B200" s="122"/>
      <c r="C200" s="168"/>
      <c r="D200" s="123"/>
      <c r="E200" s="124"/>
      <c r="F200" s="124"/>
      <c r="G200" s="124"/>
      <c r="H200" s="124"/>
      <c r="I200" s="117">
        <f t="shared" si="8"/>
        <v>0</v>
      </c>
      <c r="J200" s="117">
        <f t="shared" si="9"/>
        <v>0</v>
      </c>
      <c r="L200" s="171"/>
    </row>
    <row r="201" spans="1:12" x14ac:dyDescent="0.25">
      <c r="A201" s="118"/>
      <c r="B201" s="122"/>
      <c r="C201" s="168"/>
      <c r="D201" s="123"/>
      <c r="E201" s="124"/>
      <c r="F201" s="124"/>
      <c r="G201" s="124"/>
      <c r="H201" s="124"/>
      <c r="I201" s="117">
        <f t="shared" si="8"/>
        <v>0</v>
      </c>
      <c r="J201" s="117">
        <f t="shared" si="9"/>
        <v>0</v>
      </c>
      <c r="L201" s="171"/>
    </row>
    <row r="202" spans="1:12" x14ac:dyDescent="0.25">
      <c r="A202" s="118"/>
      <c r="B202" s="122"/>
      <c r="C202" s="168"/>
      <c r="D202" s="123"/>
      <c r="E202" s="124"/>
      <c r="F202" s="124"/>
      <c r="G202" s="124"/>
      <c r="H202" s="124"/>
      <c r="I202" s="117">
        <f t="shared" si="8"/>
        <v>0</v>
      </c>
      <c r="J202" s="117">
        <f t="shared" si="9"/>
        <v>0</v>
      </c>
      <c r="L202" s="171"/>
    </row>
    <row r="203" spans="1:12" x14ac:dyDescent="0.25">
      <c r="A203" s="118"/>
      <c r="B203" s="122"/>
      <c r="C203" s="168"/>
      <c r="D203" s="123"/>
      <c r="E203" s="124"/>
      <c r="F203" s="124"/>
      <c r="G203" s="124"/>
      <c r="H203" s="124"/>
      <c r="I203" s="117">
        <f t="shared" si="8"/>
        <v>0</v>
      </c>
      <c r="J203" s="117">
        <f t="shared" si="9"/>
        <v>0</v>
      </c>
      <c r="L203" s="171"/>
    </row>
    <row r="204" spans="1:12" x14ac:dyDescent="0.25">
      <c r="A204" s="118"/>
      <c r="B204" s="122"/>
      <c r="C204" s="168"/>
      <c r="D204" s="123"/>
      <c r="E204" s="124"/>
      <c r="F204" s="124"/>
      <c r="G204" s="124"/>
      <c r="H204" s="124"/>
      <c r="I204" s="117">
        <f t="shared" si="8"/>
        <v>0</v>
      </c>
      <c r="J204" s="117">
        <f t="shared" si="9"/>
        <v>0</v>
      </c>
      <c r="L204" s="171"/>
    </row>
    <row r="205" spans="1:12" x14ac:dyDescent="0.25">
      <c r="A205" s="118"/>
      <c r="B205" s="122"/>
      <c r="C205" s="168"/>
      <c r="D205" s="123"/>
      <c r="E205" s="124"/>
      <c r="F205" s="124"/>
      <c r="G205" s="124"/>
      <c r="H205" s="124"/>
      <c r="I205" s="117">
        <f t="shared" si="8"/>
        <v>0</v>
      </c>
      <c r="J205" s="117">
        <f t="shared" si="9"/>
        <v>0</v>
      </c>
      <c r="L205" s="171"/>
    </row>
    <row r="206" spans="1:12" x14ac:dyDescent="0.25">
      <c r="A206" s="118"/>
      <c r="B206" s="122"/>
      <c r="C206" s="168"/>
      <c r="D206" s="123"/>
      <c r="E206" s="124"/>
      <c r="F206" s="124"/>
      <c r="G206" s="124"/>
      <c r="H206" s="124"/>
      <c r="I206" s="117">
        <f t="shared" si="8"/>
        <v>0</v>
      </c>
      <c r="J206" s="117">
        <f t="shared" si="9"/>
        <v>0</v>
      </c>
      <c r="L206" s="171"/>
    </row>
    <row r="207" spans="1:12" x14ac:dyDescent="0.25">
      <c r="A207" s="118"/>
      <c r="B207" s="122"/>
      <c r="C207" s="168"/>
      <c r="D207" s="123"/>
      <c r="E207" s="124"/>
      <c r="F207" s="124"/>
      <c r="G207" s="124"/>
      <c r="H207" s="124"/>
      <c r="I207" s="117">
        <f t="shared" si="8"/>
        <v>0</v>
      </c>
      <c r="J207" s="117">
        <f t="shared" si="9"/>
        <v>0</v>
      </c>
      <c r="L207" s="171"/>
    </row>
    <row r="208" spans="1:12" x14ac:dyDescent="0.25">
      <c r="A208" s="118"/>
      <c r="B208" s="122"/>
      <c r="C208" s="168"/>
      <c r="D208" s="123"/>
      <c r="E208" s="124"/>
      <c r="F208" s="124"/>
      <c r="G208" s="124"/>
      <c r="H208" s="124"/>
      <c r="I208" s="117">
        <f t="shared" si="8"/>
        <v>0</v>
      </c>
      <c r="J208" s="117">
        <f t="shared" si="9"/>
        <v>0</v>
      </c>
      <c r="L208" s="171"/>
    </row>
    <row r="209" spans="1:12" x14ac:dyDescent="0.25">
      <c r="A209" s="118"/>
      <c r="B209" s="122"/>
      <c r="C209" s="168"/>
      <c r="D209" s="123"/>
      <c r="E209" s="124"/>
      <c r="F209" s="124"/>
      <c r="G209" s="124"/>
      <c r="H209" s="124"/>
      <c r="I209" s="117">
        <f t="shared" si="8"/>
        <v>0</v>
      </c>
      <c r="J209" s="117">
        <f t="shared" si="9"/>
        <v>0</v>
      </c>
      <c r="L209" s="171"/>
    </row>
    <row r="210" spans="1:12" x14ac:dyDescent="0.25">
      <c r="A210" s="118"/>
      <c r="B210" s="122"/>
      <c r="C210" s="168"/>
      <c r="D210" s="123"/>
      <c r="E210" s="124"/>
      <c r="F210" s="124"/>
      <c r="G210" s="124"/>
      <c r="H210" s="124"/>
      <c r="I210" s="117">
        <f t="shared" si="8"/>
        <v>0</v>
      </c>
      <c r="J210" s="117">
        <f t="shared" si="9"/>
        <v>0</v>
      </c>
      <c r="L210" s="118"/>
    </row>
    <row r="211" spans="1:12" x14ac:dyDescent="0.25">
      <c r="A211" s="118"/>
      <c r="B211" s="122"/>
      <c r="C211" s="168"/>
      <c r="D211" s="123"/>
      <c r="E211" s="124"/>
      <c r="F211" s="124"/>
      <c r="G211" s="124"/>
      <c r="H211" s="124"/>
      <c r="I211" s="117">
        <f t="shared" si="8"/>
        <v>0</v>
      </c>
      <c r="J211" s="117">
        <f t="shared" si="9"/>
        <v>0</v>
      </c>
      <c r="L211" s="171"/>
    </row>
    <row r="212" spans="1:12" s="133" customFormat="1" ht="15.95" customHeight="1" x14ac:dyDescent="0.25">
      <c r="C212" s="169"/>
      <c r="L212" s="166"/>
    </row>
    <row r="213" spans="1:12" x14ac:dyDescent="0.25">
      <c r="A213" s="262" t="s">
        <v>115</v>
      </c>
      <c r="B213" s="262"/>
      <c r="C213" s="262"/>
      <c r="D213" s="262"/>
      <c r="E213" s="262"/>
      <c r="F213" s="264"/>
      <c r="G213" s="264"/>
      <c r="H213" s="264"/>
      <c r="I213" s="113"/>
      <c r="J213" s="126"/>
    </row>
    <row r="214" spans="1:12" x14ac:dyDescent="0.25">
      <c r="A214" s="263" t="s">
        <v>116</v>
      </c>
      <c r="B214" s="263"/>
      <c r="C214" s="263"/>
      <c r="D214" s="263"/>
      <c r="E214" s="263"/>
      <c r="F214" s="265" t="s">
        <v>37</v>
      </c>
      <c r="G214" s="265"/>
      <c r="H214" s="265"/>
      <c r="I214" s="113"/>
      <c r="J214" s="126"/>
    </row>
    <row r="215" spans="1:12" x14ac:dyDescent="0.25">
      <c r="A215" s="262" t="s">
        <v>117</v>
      </c>
      <c r="B215" s="263"/>
      <c r="C215" s="263"/>
      <c r="D215" s="263"/>
      <c r="E215" s="263"/>
      <c r="F215" s="264"/>
      <c r="G215" s="264"/>
      <c r="H215" s="264"/>
      <c r="I215" s="113"/>
      <c r="J215" s="126"/>
    </row>
    <row r="216" spans="1:12" x14ac:dyDescent="0.25">
      <c r="A216" s="262" t="s">
        <v>116</v>
      </c>
      <c r="B216" s="262"/>
      <c r="C216" s="262"/>
      <c r="D216" s="262"/>
      <c r="E216" s="262"/>
      <c r="F216" s="265" t="s">
        <v>37</v>
      </c>
      <c r="G216" s="265"/>
      <c r="H216" s="265"/>
      <c r="I216" s="113"/>
      <c r="J216" s="126"/>
    </row>
    <row r="218" spans="1:12" ht="10.5" customHeight="1" x14ac:dyDescent="0.25">
      <c r="A218" s="271" t="str">
        <f>'Súhrnný výkaz 1Q 2026'!A1:D1</f>
        <v xml:space="preserve">Prijímateľ finančného príspevku: </v>
      </c>
      <c r="B218" s="271"/>
      <c r="C218" s="271"/>
      <c r="D218" s="271"/>
      <c r="E218" s="271"/>
      <c r="F218" s="271"/>
      <c r="G218" s="271"/>
      <c r="H218" s="271"/>
      <c r="I218" s="271"/>
      <c r="J218" s="271"/>
      <c r="K218" s="271"/>
      <c r="L218" s="271"/>
    </row>
    <row r="219" spans="1:12" x14ac:dyDescent="0.25">
      <c r="A219" s="271" t="str">
        <f>'Súhrnný výkaz 1Q 2026'!A2:D2</f>
        <v xml:space="preserve">IČO: </v>
      </c>
      <c r="B219" s="271"/>
      <c r="C219" s="271"/>
      <c r="D219" s="271"/>
      <c r="E219" s="271"/>
      <c r="F219" s="271"/>
      <c r="G219" s="271"/>
      <c r="H219" s="271"/>
      <c r="I219" s="271"/>
      <c r="J219" s="271"/>
      <c r="K219" s="271"/>
      <c r="L219" s="271"/>
    </row>
    <row r="220" spans="1:12" ht="11.25" customHeight="1" x14ac:dyDescent="0.25">
      <c r="A220" s="271" t="str">
        <f>'Súhrnný výkaz 1Q 2026'!A3:D3</f>
        <v xml:space="preserve">Číslo zmluvy o poskytnutí finančného príspevku: </v>
      </c>
      <c r="B220" s="271"/>
      <c r="C220" s="271"/>
      <c r="D220" s="271"/>
      <c r="E220" s="271"/>
      <c r="F220" s="271"/>
      <c r="G220" s="271"/>
      <c r="H220" s="271"/>
      <c r="I220" s="271"/>
      <c r="J220" s="271"/>
      <c r="K220" s="271"/>
      <c r="L220" s="271"/>
    </row>
    <row r="221" spans="1:12" ht="11.25" customHeight="1" x14ac:dyDescent="0.25">
      <c r="A221" s="271" t="str">
        <f>'Súhrnný výkaz 1Q 2026'!A4:D4</f>
        <v xml:space="preserve">Názov a adresa zariadenia sociálnej služby: </v>
      </c>
      <c r="B221" s="271"/>
      <c r="C221" s="271"/>
      <c r="D221" s="271"/>
      <c r="E221" s="271"/>
      <c r="F221" s="271"/>
      <c r="G221" s="271"/>
      <c r="H221" s="271"/>
      <c r="I221" s="271"/>
      <c r="J221" s="271"/>
      <c r="K221" s="271"/>
      <c r="L221" s="271"/>
    </row>
    <row r="222" spans="1:12" ht="11.25" customHeight="1" x14ac:dyDescent="0.25">
      <c r="A222" s="271" t="str">
        <f>'Súhrnný výkaz 1Q 2026'!A5:D5</f>
        <v xml:space="preserve">ID (z IS SOS) a druh sociálnej služby (napr. denný stacionár a pod.): </v>
      </c>
      <c r="B222" s="271"/>
      <c r="C222" s="271"/>
      <c r="D222" s="271"/>
      <c r="E222" s="271"/>
      <c r="F222" s="271"/>
      <c r="G222" s="271"/>
      <c r="H222" s="271"/>
      <c r="I222" s="271"/>
      <c r="J222" s="271"/>
      <c r="K222" s="271"/>
      <c r="L222" s="271"/>
    </row>
    <row r="223" spans="1:12" ht="18.95" customHeight="1" x14ac:dyDescent="0.25">
      <c r="A223" s="272" t="s">
        <v>148</v>
      </c>
      <c r="B223" s="273"/>
      <c r="C223" s="273"/>
      <c r="D223" s="273"/>
      <c r="E223" s="273"/>
      <c r="F223" s="273"/>
      <c r="G223" s="273"/>
      <c r="H223" s="273"/>
      <c r="I223" s="273"/>
      <c r="J223" s="273"/>
      <c r="K223" s="273"/>
      <c r="L223" s="273"/>
    </row>
    <row r="224" spans="1:12" ht="35.1" customHeight="1" x14ac:dyDescent="0.25">
      <c r="A224" s="266" t="s">
        <v>14</v>
      </c>
      <c r="B224" s="266" t="s">
        <v>2</v>
      </c>
      <c r="C224" s="269" t="s">
        <v>122</v>
      </c>
      <c r="D224" s="266" t="s">
        <v>3</v>
      </c>
      <c r="E224" s="266" t="s">
        <v>4</v>
      </c>
      <c r="F224" s="266" t="s">
        <v>5</v>
      </c>
      <c r="G224" s="266" t="s">
        <v>150</v>
      </c>
      <c r="H224" s="266"/>
      <c r="I224" s="266" t="s">
        <v>118</v>
      </c>
      <c r="J224" s="268" t="s">
        <v>145</v>
      </c>
      <c r="K224" s="115"/>
      <c r="L224" s="274" t="s">
        <v>147</v>
      </c>
    </row>
    <row r="225" spans="1:12" ht="32.1" customHeight="1" x14ac:dyDescent="0.25">
      <c r="A225" s="267"/>
      <c r="B225" s="267"/>
      <c r="C225" s="270"/>
      <c r="D225" s="267"/>
      <c r="E225" s="267"/>
      <c r="F225" s="267"/>
      <c r="G225" s="172" t="s">
        <v>113</v>
      </c>
      <c r="H225" s="172" t="s">
        <v>114</v>
      </c>
      <c r="I225" s="267"/>
      <c r="J225" s="266"/>
      <c r="K225" s="115" t="s">
        <v>146</v>
      </c>
      <c r="L225" s="275"/>
    </row>
    <row r="226" spans="1:12" x14ac:dyDescent="0.25">
      <c r="A226" s="118"/>
      <c r="B226" s="119"/>
      <c r="C226" s="167"/>
      <c r="D226" s="120"/>
      <c r="E226" s="121"/>
      <c r="F226" s="121"/>
      <c r="G226" s="121"/>
      <c r="H226" s="121"/>
      <c r="I226" s="117">
        <f>NETWORKDAYS(G226,H226,($K$11:$K$25))</f>
        <v>0</v>
      </c>
      <c r="J226" s="117">
        <f>IF(H226&gt;0,I226,0)</f>
        <v>0</v>
      </c>
      <c r="L226" s="171"/>
    </row>
    <row r="227" spans="1:12" x14ac:dyDescent="0.25">
      <c r="A227" s="118"/>
      <c r="B227" s="119"/>
      <c r="C227" s="167"/>
      <c r="D227" s="120"/>
      <c r="E227" s="121"/>
      <c r="F227" s="121"/>
      <c r="G227" s="121"/>
      <c r="H227" s="121"/>
      <c r="I227" s="117">
        <f t="shared" ref="I227:I255" si="10">NETWORKDAYS(G227,H227,($K$11:$K$25))</f>
        <v>0</v>
      </c>
      <c r="J227" s="117">
        <f t="shared" ref="J227:J255" si="11">IF(H227&gt;0,I227,0)</f>
        <v>0</v>
      </c>
      <c r="L227" s="171"/>
    </row>
    <row r="228" spans="1:12" x14ac:dyDescent="0.25">
      <c r="A228" s="118"/>
      <c r="B228" s="119"/>
      <c r="C228" s="167"/>
      <c r="D228" s="120"/>
      <c r="E228" s="121"/>
      <c r="F228" s="121"/>
      <c r="G228" s="121"/>
      <c r="H228" s="121"/>
      <c r="I228" s="117">
        <f t="shared" si="10"/>
        <v>0</v>
      </c>
      <c r="J228" s="117">
        <f t="shared" si="11"/>
        <v>0</v>
      </c>
      <c r="L228" s="171"/>
    </row>
    <row r="229" spans="1:12" x14ac:dyDescent="0.25">
      <c r="A229" s="118"/>
      <c r="B229" s="119"/>
      <c r="C229" s="167"/>
      <c r="D229" s="120"/>
      <c r="E229" s="121"/>
      <c r="F229" s="121"/>
      <c r="G229" s="121"/>
      <c r="H229" s="121"/>
      <c r="I229" s="117">
        <f t="shared" si="10"/>
        <v>0</v>
      </c>
      <c r="J229" s="117">
        <f t="shared" si="11"/>
        <v>0</v>
      </c>
      <c r="L229" s="171"/>
    </row>
    <row r="230" spans="1:12" x14ac:dyDescent="0.25">
      <c r="A230" s="118"/>
      <c r="B230" s="119"/>
      <c r="C230" s="167"/>
      <c r="D230" s="120"/>
      <c r="E230" s="121"/>
      <c r="F230" s="121"/>
      <c r="G230" s="121"/>
      <c r="H230" s="121"/>
      <c r="I230" s="117">
        <f t="shared" si="10"/>
        <v>0</v>
      </c>
      <c r="J230" s="117">
        <f t="shared" si="11"/>
        <v>0</v>
      </c>
      <c r="L230" s="171"/>
    </row>
    <row r="231" spans="1:12" x14ac:dyDescent="0.25">
      <c r="A231" s="118"/>
      <c r="B231" s="119"/>
      <c r="C231" s="167"/>
      <c r="D231" s="120"/>
      <c r="E231" s="121"/>
      <c r="F231" s="121"/>
      <c r="G231" s="121"/>
      <c r="H231" s="121"/>
      <c r="I231" s="117">
        <f t="shared" si="10"/>
        <v>0</v>
      </c>
      <c r="J231" s="117">
        <f t="shared" si="11"/>
        <v>0</v>
      </c>
      <c r="L231" s="171"/>
    </row>
    <row r="232" spans="1:12" x14ac:dyDescent="0.25">
      <c r="A232" s="118"/>
      <c r="B232" s="119"/>
      <c r="C232" s="167"/>
      <c r="D232" s="120"/>
      <c r="E232" s="121"/>
      <c r="F232" s="121"/>
      <c r="G232" s="121"/>
      <c r="H232" s="121"/>
      <c r="I232" s="117">
        <f t="shared" si="10"/>
        <v>0</v>
      </c>
      <c r="J232" s="117">
        <f t="shared" si="11"/>
        <v>0</v>
      </c>
      <c r="L232" s="171"/>
    </row>
    <row r="233" spans="1:12" x14ac:dyDescent="0.25">
      <c r="A233" s="118"/>
      <c r="B233" s="119"/>
      <c r="C233" s="167"/>
      <c r="D233" s="120"/>
      <c r="E233" s="121"/>
      <c r="F233" s="121"/>
      <c r="G233" s="121"/>
      <c r="H233" s="121"/>
      <c r="I233" s="117">
        <f t="shared" si="10"/>
        <v>0</v>
      </c>
      <c r="J233" s="117">
        <f t="shared" si="11"/>
        <v>0</v>
      </c>
      <c r="L233" s="171"/>
    </row>
    <row r="234" spans="1:12" x14ac:dyDescent="0.25">
      <c r="A234" s="118"/>
      <c r="B234" s="119"/>
      <c r="C234" s="167"/>
      <c r="D234" s="120"/>
      <c r="E234" s="121"/>
      <c r="F234" s="121"/>
      <c r="G234" s="121"/>
      <c r="H234" s="121"/>
      <c r="I234" s="117">
        <f t="shared" si="10"/>
        <v>0</v>
      </c>
      <c r="J234" s="117">
        <f t="shared" si="11"/>
        <v>0</v>
      </c>
      <c r="L234" s="171"/>
    </row>
    <row r="235" spans="1:12" x14ac:dyDescent="0.25">
      <c r="A235" s="118"/>
      <c r="B235" s="119"/>
      <c r="C235" s="167"/>
      <c r="D235" s="120"/>
      <c r="E235" s="121"/>
      <c r="F235" s="121"/>
      <c r="G235" s="121"/>
      <c r="H235" s="121"/>
      <c r="I235" s="117">
        <f t="shared" si="10"/>
        <v>0</v>
      </c>
      <c r="J235" s="117">
        <f t="shared" si="11"/>
        <v>0</v>
      </c>
      <c r="L235" s="171"/>
    </row>
    <row r="236" spans="1:12" x14ac:dyDescent="0.25">
      <c r="A236" s="118"/>
      <c r="B236" s="119"/>
      <c r="C236" s="167"/>
      <c r="D236" s="120"/>
      <c r="E236" s="121"/>
      <c r="F236" s="121"/>
      <c r="G236" s="121"/>
      <c r="H236" s="121"/>
      <c r="I236" s="117">
        <f t="shared" si="10"/>
        <v>0</v>
      </c>
      <c r="J236" s="117">
        <f t="shared" si="11"/>
        <v>0</v>
      </c>
      <c r="L236" s="171"/>
    </row>
    <row r="237" spans="1:12" x14ac:dyDescent="0.25">
      <c r="A237" s="118"/>
      <c r="B237" s="119"/>
      <c r="C237" s="167"/>
      <c r="D237" s="120"/>
      <c r="E237" s="121"/>
      <c r="F237" s="121"/>
      <c r="G237" s="121"/>
      <c r="H237" s="121"/>
      <c r="I237" s="117">
        <f t="shared" si="10"/>
        <v>0</v>
      </c>
      <c r="J237" s="117">
        <f t="shared" si="11"/>
        <v>0</v>
      </c>
      <c r="L237" s="171"/>
    </row>
    <row r="238" spans="1:12" x14ac:dyDescent="0.25">
      <c r="A238" s="118"/>
      <c r="B238" s="119"/>
      <c r="C238" s="167"/>
      <c r="D238" s="120"/>
      <c r="E238" s="121"/>
      <c r="F238" s="121"/>
      <c r="G238" s="121"/>
      <c r="H238" s="121"/>
      <c r="I238" s="117">
        <f t="shared" si="10"/>
        <v>0</v>
      </c>
      <c r="J238" s="117">
        <f t="shared" si="11"/>
        <v>0</v>
      </c>
      <c r="L238" s="171"/>
    </row>
    <row r="239" spans="1:12" x14ac:dyDescent="0.25">
      <c r="A239" s="118"/>
      <c r="B239" s="119"/>
      <c r="C239" s="167"/>
      <c r="D239" s="120"/>
      <c r="E239" s="121"/>
      <c r="F239" s="121"/>
      <c r="G239" s="121"/>
      <c r="H239" s="121"/>
      <c r="I239" s="117">
        <f t="shared" si="10"/>
        <v>0</v>
      </c>
      <c r="J239" s="117">
        <f t="shared" si="11"/>
        <v>0</v>
      </c>
      <c r="L239" s="171"/>
    </row>
    <row r="240" spans="1:12" x14ac:dyDescent="0.25">
      <c r="A240" s="118"/>
      <c r="B240" s="119"/>
      <c r="C240" s="167"/>
      <c r="D240" s="120"/>
      <c r="E240" s="121"/>
      <c r="F240" s="121"/>
      <c r="G240" s="121"/>
      <c r="H240" s="121"/>
      <c r="I240" s="117">
        <f t="shared" si="10"/>
        <v>0</v>
      </c>
      <c r="J240" s="117">
        <f t="shared" si="11"/>
        <v>0</v>
      </c>
      <c r="L240" s="171"/>
    </row>
    <row r="241" spans="1:12" x14ac:dyDescent="0.25">
      <c r="A241" s="118"/>
      <c r="B241" s="122"/>
      <c r="C241" s="168"/>
      <c r="D241" s="123"/>
      <c r="E241" s="124"/>
      <c r="F241" s="124"/>
      <c r="G241" s="124"/>
      <c r="H241" s="124"/>
      <c r="I241" s="117">
        <f t="shared" si="10"/>
        <v>0</v>
      </c>
      <c r="J241" s="117">
        <f t="shared" si="11"/>
        <v>0</v>
      </c>
      <c r="L241" s="171"/>
    </row>
    <row r="242" spans="1:12" x14ac:dyDescent="0.25">
      <c r="A242" s="118"/>
      <c r="B242" s="122"/>
      <c r="C242" s="168"/>
      <c r="D242" s="123"/>
      <c r="E242" s="124"/>
      <c r="F242" s="124"/>
      <c r="G242" s="124"/>
      <c r="H242" s="124"/>
      <c r="I242" s="117">
        <f t="shared" si="10"/>
        <v>0</v>
      </c>
      <c r="J242" s="117">
        <f t="shared" si="11"/>
        <v>0</v>
      </c>
      <c r="L242" s="171"/>
    </row>
    <row r="243" spans="1:12" x14ac:dyDescent="0.25">
      <c r="A243" s="118"/>
      <c r="B243" s="122"/>
      <c r="C243" s="168"/>
      <c r="D243" s="123"/>
      <c r="E243" s="124"/>
      <c r="F243" s="124"/>
      <c r="G243" s="124"/>
      <c r="H243" s="124"/>
      <c r="I243" s="117">
        <f t="shared" si="10"/>
        <v>0</v>
      </c>
      <c r="J243" s="117">
        <f t="shared" si="11"/>
        <v>0</v>
      </c>
      <c r="L243" s="171"/>
    </row>
    <row r="244" spans="1:12" x14ac:dyDescent="0.25">
      <c r="A244" s="118"/>
      <c r="B244" s="122"/>
      <c r="C244" s="168"/>
      <c r="D244" s="123"/>
      <c r="E244" s="124"/>
      <c r="F244" s="124"/>
      <c r="G244" s="124"/>
      <c r="H244" s="124"/>
      <c r="I244" s="117">
        <f t="shared" si="10"/>
        <v>0</v>
      </c>
      <c r="J244" s="117">
        <f t="shared" si="11"/>
        <v>0</v>
      </c>
      <c r="L244" s="171"/>
    </row>
    <row r="245" spans="1:12" x14ac:dyDescent="0.25">
      <c r="A245" s="118"/>
      <c r="B245" s="122"/>
      <c r="C245" s="168"/>
      <c r="D245" s="123"/>
      <c r="E245" s="124"/>
      <c r="F245" s="124"/>
      <c r="G245" s="124"/>
      <c r="H245" s="124"/>
      <c r="I245" s="117">
        <f t="shared" si="10"/>
        <v>0</v>
      </c>
      <c r="J245" s="117">
        <f t="shared" si="11"/>
        <v>0</v>
      </c>
      <c r="L245" s="171"/>
    </row>
    <row r="246" spans="1:12" x14ac:dyDescent="0.25">
      <c r="A246" s="118"/>
      <c r="B246" s="122"/>
      <c r="C246" s="168"/>
      <c r="D246" s="123"/>
      <c r="E246" s="124"/>
      <c r="F246" s="124"/>
      <c r="G246" s="124"/>
      <c r="H246" s="124"/>
      <c r="I246" s="117">
        <f t="shared" si="10"/>
        <v>0</v>
      </c>
      <c r="J246" s="117">
        <f t="shared" si="11"/>
        <v>0</v>
      </c>
      <c r="L246" s="171"/>
    </row>
    <row r="247" spans="1:12" x14ac:dyDescent="0.25">
      <c r="A247" s="118"/>
      <c r="B247" s="122"/>
      <c r="C247" s="168"/>
      <c r="D247" s="123"/>
      <c r="E247" s="124"/>
      <c r="F247" s="124"/>
      <c r="G247" s="124"/>
      <c r="H247" s="124"/>
      <c r="I247" s="117">
        <f t="shared" si="10"/>
        <v>0</v>
      </c>
      <c r="J247" s="117">
        <f t="shared" si="11"/>
        <v>0</v>
      </c>
      <c r="L247" s="171"/>
    </row>
    <row r="248" spans="1:12" x14ac:dyDescent="0.25">
      <c r="A248" s="118"/>
      <c r="B248" s="122"/>
      <c r="C248" s="168"/>
      <c r="D248" s="123"/>
      <c r="E248" s="124"/>
      <c r="F248" s="124"/>
      <c r="G248" s="124"/>
      <c r="H248" s="124"/>
      <c r="I248" s="117">
        <f t="shared" si="10"/>
        <v>0</v>
      </c>
      <c r="J248" s="117">
        <f t="shared" si="11"/>
        <v>0</v>
      </c>
      <c r="L248" s="171"/>
    </row>
    <row r="249" spans="1:12" x14ac:dyDescent="0.25">
      <c r="A249" s="118"/>
      <c r="B249" s="122"/>
      <c r="C249" s="168"/>
      <c r="D249" s="123"/>
      <c r="E249" s="124"/>
      <c r="F249" s="124"/>
      <c r="G249" s="124"/>
      <c r="H249" s="124"/>
      <c r="I249" s="117">
        <f t="shared" si="10"/>
        <v>0</v>
      </c>
      <c r="J249" s="117">
        <f t="shared" si="11"/>
        <v>0</v>
      </c>
      <c r="L249" s="171"/>
    </row>
    <row r="250" spans="1:12" x14ac:dyDescent="0.25">
      <c r="A250" s="118"/>
      <c r="B250" s="122"/>
      <c r="C250" s="168"/>
      <c r="D250" s="123"/>
      <c r="E250" s="124"/>
      <c r="F250" s="124"/>
      <c r="G250" s="124"/>
      <c r="H250" s="124"/>
      <c r="I250" s="117">
        <f t="shared" si="10"/>
        <v>0</v>
      </c>
      <c r="J250" s="117">
        <f t="shared" si="11"/>
        <v>0</v>
      </c>
      <c r="L250" s="171"/>
    </row>
    <row r="251" spans="1:12" x14ac:dyDescent="0.25">
      <c r="A251" s="118"/>
      <c r="B251" s="122"/>
      <c r="C251" s="168"/>
      <c r="D251" s="123"/>
      <c r="E251" s="124"/>
      <c r="F251" s="124"/>
      <c r="G251" s="124"/>
      <c r="H251" s="124"/>
      <c r="I251" s="117">
        <f t="shared" si="10"/>
        <v>0</v>
      </c>
      <c r="J251" s="117">
        <f t="shared" si="11"/>
        <v>0</v>
      </c>
      <c r="L251" s="171"/>
    </row>
    <row r="252" spans="1:12" x14ac:dyDescent="0.25">
      <c r="A252" s="118"/>
      <c r="B252" s="122"/>
      <c r="C252" s="168"/>
      <c r="D252" s="123"/>
      <c r="E252" s="124"/>
      <c r="F252" s="124"/>
      <c r="G252" s="124"/>
      <c r="H252" s="124"/>
      <c r="I252" s="117">
        <f t="shared" si="10"/>
        <v>0</v>
      </c>
      <c r="J252" s="117">
        <f t="shared" si="11"/>
        <v>0</v>
      </c>
      <c r="L252" s="171"/>
    </row>
    <row r="253" spans="1:12" x14ac:dyDescent="0.25">
      <c r="A253" s="118"/>
      <c r="B253" s="122"/>
      <c r="C253" s="168"/>
      <c r="D253" s="123"/>
      <c r="E253" s="124"/>
      <c r="F253" s="124"/>
      <c r="G253" s="124"/>
      <c r="H253" s="124"/>
      <c r="I253" s="117">
        <f t="shared" si="10"/>
        <v>0</v>
      </c>
      <c r="J253" s="117">
        <f t="shared" si="11"/>
        <v>0</v>
      </c>
      <c r="L253" s="171"/>
    </row>
    <row r="254" spans="1:12" x14ac:dyDescent="0.25">
      <c r="A254" s="118"/>
      <c r="B254" s="122"/>
      <c r="C254" s="168"/>
      <c r="D254" s="123"/>
      <c r="E254" s="124"/>
      <c r="F254" s="124"/>
      <c r="G254" s="124"/>
      <c r="H254" s="124"/>
      <c r="I254" s="117">
        <f t="shared" si="10"/>
        <v>0</v>
      </c>
      <c r="J254" s="117">
        <f t="shared" si="11"/>
        <v>0</v>
      </c>
      <c r="L254" s="118"/>
    </row>
    <row r="255" spans="1:12" x14ac:dyDescent="0.25">
      <c r="A255" s="118"/>
      <c r="B255" s="122"/>
      <c r="C255" s="168"/>
      <c r="D255" s="123"/>
      <c r="E255" s="124"/>
      <c r="F255" s="124"/>
      <c r="G255" s="124"/>
      <c r="H255" s="124"/>
      <c r="I255" s="117">
        <f t="shared" si="10"/>
        <v>0</v>
      </c>
      <c r="J255" s="117">
        <f t="shared" si="11"/>
        <v>0</v>
      </c>
      <c r="L255" s="171"/>
    </row>
    <row r="256" spans="1:12" s="133" customFormat="1" x14ac:dyDescent="0.25">
      <c r="C256" s="169"/>
      <c r="L256" s="166"/>
    </row>
    <row r="257" spans="1:12" x14ac:dyDescent="0.25">
      <c r="A257" s="262" t="s">
        <v>115</v>
      </c>
      <c r="B257" s="262"/>
      <c r="C257" s="262"/>
      <c r="D257" s="262"/>
      <c r="E257" s="262"/>
      <c r="F257" s="264"/>
      <c r="G257" s="264"/>
      <c r="H257" s="264"/>
      <c r="I257" s="113"/>
      <c r="J257" s="126"/>
    </row>
    <row r="258" spans="1:12" x14ac:dyDescent="0.25">
      <c r="A258" s="263" t="s">
        <v>116</v>
      </c>
      <c r="B258" s="263"/>
      <c r="C258" s="263"/>
      <c r="D258" s="263"/>
      <c r="E258" s="263"/>
      <c r="F258" s="265" t="s">
        <v>37</v>
      </c>
      <c r="G258" s="265"/>
      <c r="H258" s="265"/>
      <c r="I258" s="113"/>
      <c r="J258" s="126"/>
    </row>
    <row r="259" spans="1:12" x14ac:dyDescent="0.25">
      <c r="A259" s="262" t="s">
        <v>117</v>
      </c>
      <c r="B259" s="263"/>
      <c r="C259" s="263"/>
      <c r="D259" s="263"/>
      <c r="E259" s="263"/>
      <c r="F259" s="264"/>
      <c r="G259" s="264"/>
      <c r="H259" s="264"/>
      <c r="I259" s="113"/>
      <c r="J259" s="126"/>
    </row>
    <row r="260" spans="1:12" x14ac:dyDescent="0.25">
      <c r="A260" s="262" t="s">
        <v>116</v>
      </c>
      <c r="B260" s="262"/>
      <c r="C260" s="262"/>
      <c r="D260" s="262"/>
      <c r="E260" s="262"/>
      <c r="F260" s="265" t="s">
        <v>37</v>
      </c>
      <c r="G260" s="265"/>
      <c r="H260" s="265"/>
      <c r="I260" s="113"/>
      <c r="J260" s="126"/>
    </row>
    <row r="262" spans="1:12" ht="10.5" customHeight="1" x14ac:dyDescent="0.25">
      <c r="A262" s="271" t="str">
        <f>'Súhrnný výkaz 1Q 2026'!A1:D1</f>
        <v xml:space="preserve">Prijímateľ finančného príspevku: </v>
      </c>
      <c r="B262" s="271"/>
      <c r="C262" s="271"/>
      <c r="D262" s="271"/>
      <c r="E262" s="271"/>
      <c r="F262" s="271"/>
      <c r="G262" s="271"/>
      <c r="H262" s="271"/>
      <c r="I262" s="271"/>
      <c r="J262" s="271"/>
      <c r="K262" s="271"/>
      <c r="L262" s="271"/>
    </row>
    <row r="263" spans="1:12" x14ac:dyDescent="0.25">
      <c r="A263" s="271" t="str">
        <f>'Súhrnný výkaz 1Q 2026'!A2:D2</f>
        <v xml:space="preserve">IČO: </v>
      </c>
      <c r="B263" s="271"/>
      <c r="C263" s="271"/>
      <c r="D263" s="271"/>
      <c r="E263" s="271"/>
      <c r="F263" s="271"/>
      <c r="G263" s="271"/>
      <c r="H263" s="271"/>
      <c r="I263" s="271"/>
      <c r="J263" s="271"/>
      <c r="K263" s="271"/>
      <c r="L263" s="271"/>
    </row>
    <row r="264" spans="1:12" ht="11.25" customHeight="1" x14ac:dyDescent="0.25">
      <c r="A264" s="271" t="str">
        <f>'Súhrnný výkaz 1Q 2026'!A3:D3</f>
        <v xml:space="preserve">Číslo zmluvy o poskytnutí finančného príspevku: </v>
      </c>
      <c r="B264" s="271"/>
      <c r="C264" s="271"/>
      <c r="D264" s="271"/>
      <c r="E264" s="271"/>
      <c r="F264" s="271"/>
      <c r="G264" s="271"/>
      <c r="H264" s="271"/>
      <c r="I264" s="271"/>
      <c r="J264" s="271"/>
      <c r="K264" s="271"/>
      <c r="L264" s="271"/>
    </row>
    <row r="265" spans="1:12" ht="11.25" customHeight="1" x14ac:dyDescent="0.25">
      <c r="A265" s="271" t="str">
        <f>'Súhrnný výkaz 1Q 2026'!A4:D4</f>
        <v xml:space="preserve">Názov a adresa zariadenia sociálnej služby: </v>
      </c>
      <c r="B265" s="271"/>
      <c r="C265" s="271"/>
      <c r="D265" s="271"/>
      <c r="E265" s="271"/>
      <c r="F265" s="271"/>
      <c r="G265" s="271"/>
      <c r="H265" s="271"/>
      <c r="I265" s="271"/>
      <c r="J265" s="271"/>
      <c r="K265" s="271"/>
      <c r="L265" s="271"/>
    </row>
    <row r="266" spans="1:12" ht="11.25" customHeight="1" x14ac:dyDescent="0.25">
      <c r="A266" s="271" t="str">
        <f>'Súhrnný výkaz 1Q 2026'!A5:D5</f>
        <v xml:space="preserve">ID (z IS SOS) a druh sociálnej služby (napr. denný stacionár a pod.): </v>
      </c>
      <c r="B266" s="271"/>
      <c r="C266" s="271"/>
      <c r="D266" s="271"/>
      <c r="E266" s="271"/>
      <c r="F266" s="271"/>
      <c r="G266" s="271"/>
      <c r="H266" s="271"/>
      <c r="I266" s="271"/>
      <c r="J266" s="271"/>
      <c r="K266" s="271"/>
      <c r="L266" s="271"/>
    </row>
    <row r="267" spans="1:12" ht="20.45" customHeight="1" x14ac:dyDescent="0.25">
      <c r="A267" s="272" t="s">
        <v>148</v>
      </c>
      <c r="B267" s="273"/>
      <c r="C267" s="273"/>
      <c r="D267" s="273"/>
      <c r="E267" s="273"/>
      <c r="F267" s="273"/>
      <c r="G267" s="273"/>
      <c r="H267" s="273"/>
      <c r="I267" s="273"/>
      <c r="J267" s="273"/>
      <c r="K267" s="273"/>
      <c r="L267" s="273"/>
    </row>
    <row r="268" spans="1:12" ht="36.6" customHeight="1" x14ac:dyDescent="0.25">
      <c r="A268" s="266" t="s">
        <v>14</v>
      </c>
      <c r="B268" s="266" t="s">
        <v>2</v>
      </c>
      <c r="C268" s="269" t="s">
        <v>122</v>
      </c>
      <c r="D268" s="266" t="s">
        <v>3</v>
      </c>
      <c r="E268" s="266" t="s">
        <v>4</v>
      </c>
      <c r="F268" s="266" t="s">
        <v>5</v>
      </c>
      <c r="G268" s="266" t="s">
        <v>150</v>
      </c>
      <c r="H268" s="266"/>
      <c r="I268" s="266" t="s">
        <v>118</v>
      </c>
      <c r="J268" s="268" t="s">
        <v>145</v>
      </c>
      <c r="K268" s="115"/>
      <c r="L268" s="274" t="s">
        <v>147</v>
      </c>
    </row>
    <row r="269" spans="1:12" ht="28.5" customHeight="1" x14ac:dyDescent="0.25">
      <c r="A269" s="267"/>
      <c r="B269" s="267"/>
      <c r="C269" s="270"/>
      <c r="D269" s="267"/>
      <c r="E269" s="267"/>
      <c r="F269" s="267"/>
      <c r="G269" s="172" t="s">
        <v>113</v>
      </c>
      <c r="H269" s="172" t="s">
        <v>114</v>
      </c>
      <c r="I269" s="267"/>
      <c r="J269" s="266"/>
      <c r="K269" s="115" t="s">
        <v>146</v>
      </c>
      <c r="L269" s="275"/>
    </row>
    <row r="270" spans="1:12" x14ac:dyDescent="0.25">
      <c r="A270" s="118"/>
      <c r="B270" s="119"/>
      <c r="C270" s="167"/>
      <c r="D270" s="120"/>
      <c r="E270" s="121"/>
      <c r="F270" s="121"/>
      <c r="G270" s="121"/>
      <c r="H270" s="121"/>
      <c r="I270" s="117">
        <f>NETWORKDAYS(G270,H270,($K$11:$K$25))</f>
        <v>0</v>
      </c>
      <c r="J270" s="117">
        <f>IF(H270&gt;0,I270,0)</f>
        <v>0</v>
      </c>
      <c r="L270" s="171"/>
    </row>
    <row r="271" spans="1:12" x14ac:dyDescent="0.25">
      <c r="A271" s="118"/>
      <c r="B271" s="119"/>
      <c r="C271" s="167"/>
      <c r="D271" s="120"/>
      <c r="E271" s="121"/>
      <c r="F271" s="121"/>
      <c r="G271" s="121"/>
      <c r="H271" s="121"/>
      <c r="I271" s="117">
        <f t="shared" ref="I271:I299" si="12">NETWORKDAYS(G271,H271,($K$11:$K$25))</f>
        <v>0</v>
      </c>
      <c r="J271" s="117">
        <f t="shared" ref="J271:J299" si="13">IF(H271&gt;0,I271,0)</f>
        <v>0</v>
      </c>
      <c r="L271" s="171"/>
    </row>
    <row r="272" spans="1:12" x14ac:dyDescent="0.25">
      <c r="A272" s="118"/>
      <c r="B272" s="119"/>
      <c r="C272" s="167"/>
      <c r="D272" s="120"/>
      <c r="E272" s="121"/>
      <c r="F272" s="121"/>
      <c r="G272" s="121"/>
      <c r="H272" s="121"/>
      <c r="I272" s="117">
        <f t="shared" si="12"/>
        <v>0</v>
      </c>
      <c r="J272" s="117">
        <f t="shared" si="13"/>
        <v>0</v>
      </c>
      <c r="L272" s="171"/>
    </row>
    <row r="273" spans="1:12" x14ac:dyDescent="0.25">
      <c r="A273" s="118"/>
      <c r="B273" s="119"/>
      <c r="C273" s="167"/>
      <c r="D273" s="120"/>
      <c r="E273" s="121"/>
      <c r="F273" s="121"/>
      <c r="G273" s="121"/>
      <c r="H273" s="121"/>
      <c r="I273" s="117">
        <f t="shared" si="12"/>
        <v>0</v>
      </c>
      <c r="J273" s="117">
        <f t="shared" si="13"/>
        <v>0</v>
      </c>
      <c r="L273" s="171"/>
    </row>
    <row r="274" spans="1:12" x14ac:dyDescent="0.25">
      <c r="A274" s="118"/>
      <c r="B274" s="119"/>
      <c r="C274" s="167"/>
      <c r="D274" s="120"/>
      <c r="E274" s="121"/>
      <c r="F274" s="121"/>
      <c r="G274" s="121"/>
      <c r="H274" s="121"/>
      <c r="I274" s="117">
        <f t="shared" si="12"/>
        <v>0</v>
      </c>
      <c r="J274" s="117">
        <f t="shared" si="13"/>
        <v>0</v>
      </c>
      <c r="L274" s="171"/>
    </row>
    <row r="275" spans="1:12" x14ac:dyDescent="0.25">
      <c r="A275" s="118"/>
      <c r="B275" s="119"/>
      <c r="C275" s="167"/>
      <c r="D275" s="120"/>
      <c r="E275" s="121"/>
      <c r="F275" s="121"/>
      <c r="G275" s="121"/>
      <c r="H275" s="121"/>
      <c r="I275" s="117">
        <f t="shared" si="12"/>
        <v>0</v>
      </c>
      <c r="J275" s="117">
        <f t="shared" si="13"/>
        <v>0</v>
      </c>
      <c r="L275" s="171"/>
    </row>
    <row r="276" spans="1:12" x14ac:dyDescent="0.25">
      <c r="A276" s="118"/>
      <c r="B276" s="119"/>
      <c r="C276" s="167"/>
      <c r="D276" s="120"/>
      <c r="E276" s="121"/>
      <c r="F276" s="121"/>
      <c r="G276" s="121"/>
      <c r="H276" s="121"/>
      <c r="I276" s="117">
        <f t="shared" si="12"/>
        <v>0</v>
      </c>
      <c r="J276" s="117">
        <f t="shared" si="13"/>
        <v>0</v>
      </c>
      <c r="L276" s="171"/>
    </row>
    <row r="277" spans="1:12" x14ac:dyDescent="0.25">
      <c r="A277" s="118"/>
      <c r="B277" s="119"/>
      <c r="C277" s="167"/>
      <c r="D277" s="120"/>
      <c r="E277" s="121"/>
      <c r="F277" s="121"/>
      <c r="G277" s="121"/>
      <c r="H277" s="121"/>
      <c r="I277" s="117">
        <f t="shared" si="12"/>
        <v>0</v>
      </c>
      <c r="J277" s="117">
        <f t="shared" si="13"/>
        <v>0</v>
      </c>
      <c r="L277" s="171"/>
    </row>
    <row r="278" spans="1:12" x14ac:dyDescent="0.25">
      <c r="A278" s="118"/>
      <c r="B278" s="119"/>
      <c r="C278" s="167"/>
      <c r="D278" s="120"/>
      <c r="E278" s="121"/>
      <c r="F278" s="121"/>
      <c r="G278" s="121"/>
      <c r="H278" s="121"/>
      <c r="I278" s="117">
        <f t="shared" si="12"/>
        <v>0</v>
      </c>
      <c r="J278" s="117">
        <f t="shared" si="13"/>
        <v>0</v>
      </c>
      <c r="L278" s="171"/>
    </row>
    <row r="279" spans="1:12" x14ac:dyDescent="0.25">
      <c r="A279" s="118"/>
      <c r="B279" s="119"/>
      <c r="C279" s="167"/>
      <c r="D279" s="120"/>
      <c r="E279" s="121"/>
      <c r="F279" s="121"/>
      <c r="G279" s="121"/>
      <c r="H279" s="121"/>
      <c r="I279" s="117">
        <f t="shared" si="12"/>
        <v>0</v>
      </c>
      <c r="J279" s="117">
        <f t="shared" si="13"/>
        <v>0</v>
      </c>
      <c r="L279" s="171"/>
    </row>
    <row r="280" spans="1:12" x14ac:dyDescent="0.25">
      <c r="A280" s="118"/>
      <c r="B280" s="119"/>
      <c r="C280" s="167"/>
      <c r="D280" s="120"/>
      <c r="E280" s="121"/>
      <c r="F280" s="121"/>
      <c r="G280" s="121"/>
      <c r="H280" s="121"/>
      <c r="I280" s="117">
        <f t="shared" si="12"/>
        <v>0</v>
      </c>
      <c r="J280" s="117">
        <f t="shared" si="13"/>
        <v>0</v>
      </c>
      <c r="L280" s="171"/>
    </row>
    <row r="281" spans="1:12" x14ac:dyDescent="0.25">
      <c r="A281" s="118"/>
      <c r="B281" s="119"/>
      <c r="C281" s="167"/>
      <c r="D281" s="120"/>
      <c r="E281" s="121"/>
      <c r="F281" s="121"/>
      <c r="G281" s="121"/>
      <c r="H281" s="121"/>
      <c r="I281" s="117">
        <f t="shared" si="12"/>
        <v>0</v>
      </c>
      <c r="J281" s="117">
        <f t="shared" si="13"/>
        <v>0</v>
      </c>
      <c r="L281" s="171"/>
    </row>
    <row r="282" spans="1:12" x14ac:dyDescent="0.25">
      <c r="A282" s="118"/>
      <c r="B282" s="119"/>
      <c r="C282" s="167"/>
      <c r="D282" s="120"/>
      <c r="E282" s="121"/>
      <c r="F282" s="121"/>
      <c r="G282" s="121"/>
      <c r="H282" s="121"/>
      <c r="I282" s="117">
        <f t="shared" si="12"/>
        <v>0</v>
      </c>
      <c r="J282" s="117">
        <f t="shared" si="13"/>
        <v>0</v>
      </c>
      <c r="L282" s="171"/>
    </row>
    <row r="283" spans="1:12" x14ac:dyDescent="0.25">
      <c r="A283" s="118"/>
      <c r="B283" s="119"/>
      <c r="C283" s="167"/>
      <c r="D283" s="120"/>
      <c r="E283" s="121"/>
      <c r="F283" s="121"/>
      <c r="G283" s="121"/>
      <c r="H283" s="121"/>
      <c r="I283" s="117">
        <f t="shared" si="12"/>
        <v>0</v>
      </c>
      <c r="J283" s="117">
        <f t="shared" si="13"/>
        <v>0</v>
      </c>
      <c r="L283" s="171"/>
    </row>
    <row r="284" spans="1:12" x14ac:dyDescent="0.25">
      <c r="A284" s="118"/>
      <c r="B284" s="119"/>
      <c r="C284" s="167"/>
      <c r="D284" s="120"/>
      <c r="E284" s="121"/>
      <c r="F284" s="121"/>
      <c r="G284" s="121"/>
      <c r="H284" s="121"/>
      <c r="I284" s="117">
        <f t="shared" si="12"/>
        <v>0</v>
      </c>
      <c r="J284" s="117">
        <f t="shared" si="13"/>
        <v>0</v>
      </c>
      <c r="L284" s="171"/>
    </row>
    <row r="285" spans="1:12" x14ac:dyDescent="0.25">
      <c r="A285" s="118"/>
      <c r="B285" s="122"/>
      <c r="C285" s="168"/>
      <c r="D285" s="123"/>
      <c r="E285" s="124"/>
      <c r="F285" s="124"/>
      <c r="G285" s="124"/>
      <c r="H285" s="124"/>
      <c r="I285" s="117">
        <f t="shared" si="12"/>
        <v>0</v>
      </c>
      <c r="J285" s="117">
        <f t="shared" si="13"/>
        <v>0</v>
      </c>
      <c r="L285" s="171"/>
    </row>
    <row r="286" spans="1:12" x14ac:dyDescent="0.25">
      <c r="A286" s="118"/>
      <c r="B286" s="122"/>
      <c r="C286" s="168"/>
      <c r="D286" s="123"/>
      <c r="E286" s="124"/>
      <c r="F286" s="124"/>
      <c r="G286" s="124"/>
      <c r="H286" s="124"/>
      <c r="I286" s="117">
        <f t="shared" si="12"/>
        <v>0</v>
      </c>
      <c r="J286" s="117">
        <f t="shared" si="13"/>
        <v>0</v>
      </c>
      <c r="L286" s="171"/>
    </row>
    <row r="287" spans="1:12" x14ac:dyDescent="0.25">
      <c r="A287" s="118"/>
      <c r="B287" s="122"/>
      <c r="C287" s="168"/>
      <c r="D287" s="123"/>
      <c r="E287" s="124"/>
      <c r="F287" s="124"/>
      <c r="G287" s="124"/>
      <c r="H287" s="124"/>
      <c r="I287" s="117">
        <f t="shared" si="12"/>
        <v>0</v>
      </c>
      <c r="J287" s="117">
        <f t="shared" si="13"/>
        <v>0</v>
      </c>
      <c r="L287" s="171"/>
    </row>
    <row r="288" spans="1:12" x14ac:dyDescent="0.25">
      <c r="A288" s="118"/>
      <c r="B288" s="122"/>
      <c r="C288" s="168"/>
      <c r="D288" s="123"/>
      <c r="E288" s="124"/>
      <c r="F288" s="124"/>
      <c r="G288" s="124"/>
      <c r="H288" s="124"/>
      <c r="I288" s="117">
        <f t="shared" si="12"/>
        <v>0</v>
      </c>
      <c r="J288" s="117">
        <f t="shared" si="13"/>
        <v>0</v>
      </c>
      <c r="L288" s="171"/>
    </row>
    <row r="289" spans="1:12" x14ac:dyDescent="0.25">
      <c r="A289" s="118"/>
      <c r="B289" s="122"/>
      <c r="C289" s="168"/>
      <c r="D289" s="123"/>
      <c r="E289" s="124"/>
      <c r="F289" s="124"/>
      <c r="G289" s="124"/>
      <c r="H289" s="124"/>
      <c r="I289" s="117">
        <f t="shared" si="12"/>
        <v>0</v>
      </c>
      <c r="J289" s="117">
        <f t="shared" si="13"/>
        <v>0</v>
      </c>
      <c r="L289" s="171"/>
    </row>
    <row r="290" spans="1:12" x14ac:dyDescent="0.25">
      <c r="A290" s="118"/>
      <c r="B290" s="122"/>
      <c r="C290" s="168"/>
      <c r="D290" s="123"/>
      <c r="E290" s="124"/>
      <c r="F290" s="124"/>
      <c r="G290" s="124"/>
      <c r="H290" s="124"/>
      <c r="I290" s="117">
        <f t="shared" si="12"/>
        <v>0</v>
      </c>
      <c r="J290" s="117">
        <f t="shared" si="13"/>
        <v>0</v>
      </c>
      <c r="L290" s="171"/>
    </row>
    <row r="291" spans="1:12" x14ac:dyDescent="0.25">
      <c r="A291" s="118"/>
      <c r="B291" s="122"/>
      <c r="C291" s="168"/>
      <c r="D291" s="123"/>
      <c r="E291" s="124"/>
      <c r="F291" s="124"/>
      <c r="G291" s="124"/>
      <c r="H291" s="124"/>
      <c r="I291" s="117">
        <f t="shared" si="12"/>
        <v>0</v>
      </c>
      <c r="J291" s="117">
        <f t="shared" si="13"/>
        <v>0</v>
      </c>
      <c r="L291" s="171"/>
    </row>
    <row r="292" spans="1:12" x14ac:dyDescent="0.25">
      <c r="A292" s="118"/>
      <c r="B292" s="122"/>
      <c r="C292" s="168"/>
      <c r="D292" s="123"/>
      <c r="E292" s="124"/>
      <c r="F292" s="124"/>
      <c r="G292" s="124"/>
      <c r="H292" s="124"/>
      <c r="I292" s="117">
        <f t="shared" si="12"/>
        <v>0</v>
      </c>
      <c r="J292" s="117">
        <f t="shared" si="13"/>
        <v>0</v>
      </c>
      <c r="L292" s="171"/>
    </row>
    <row r="293" spans="1:12" x14ac:dyDescent="0.25">
      <c r="A293" s="118"/>
      <c r="B293" s="122"/>
      <c r="C293" s="168"/>
      <c r="D293" s="123"/>
      <c r="E293" s="124"/>
      <c r="F293" s="124"/>
      <c r="G293" s="124"/>
      <c r="H293" s="124"/>
      <c r="I293" s="117">
        <f t="shared" si="12"/>
        <v>0</v>
      </c>
      <c r="J293" s="117">
        <f t="shared" si="13"/>
        <v>0</v>
      </c>
      <c r="L293" s="171"/>
    </row>
    <row r="294" spans="1:12" x14ac:dyDescent="0.25">
      <c r="A294" s="118"/>
      <c r="B294" s="122"/>
      <c r="C294" s="168"/>
      <c r="D294" s="123"/>
      <c r="E294" s="124"/>
      <c r="F294" s="124"/>
      <c r="G294" s="124"/>
      <c r="H294" s="124"/>
      <c r="I294" s="117">
        <f t="shared" si="12"/>
        <v>0</v>
      </c>
      <c r="J294" s="117">
        <f t="shared" si="13"/>
        <v>0</v>
      </c>
      <c r="L294" s="171"/>
    </row>
    <row r="295" spans="1:12" x14ac:dyDescent="0.25">
      <c r="A295" s="118"/>
      <c r="B295" s="122"/>
      <c r="C295" s="168"/>
      <c r="D295" s="123"/>
      <c r="E295" s="124"/>
      <c r="F295" s="124"/>
      <c r="G295" s="124"/>
      <c r="H295" s="124"/>
      <c r="I295" s="117">
        <f t="shared" si="12"/>
        <v>0</v>
      </c>
      <c r="J295" s="117">
        <f t="shared" si="13"/>
        <v>0</v>
      </c>
      <c r="L295" s="171"/>
    </row>
    <row r="296" spans="1:12" x14ac:dyDescent="0.25">
      <c r="A296" s="118"/>
      <c r="B296" s="122"/>
      <c r="C296" s="168"/>
      <c r="D296" s="123"/>
      <c r="E296" s="124"/>
      <c r="F296" s="124"/>
      <c r="G296" s="124"/>
      <c r="H296" s="124"/>
      <c r="I296" s="117">
        <f t="shared" si="12"/>
        <v>0</v>
      </c>
      <c r="J296" s="117">
        <f t="shared" si="13"/>
        <v>0</v>
      </c>
      <c r="L296" s="171"/>
    </row>
    <row r="297" spans="1:12" x14ac:dyDescent="0.25">
      <c r="A297" s="118"/>
      <c r="B297" s="122"/>
      <c r="C297" s="168"/>
      <c r="D297" s="123"/>
      <c r="E297" s="124"/>
      <c r="F297" s="124"/>
      <c r="G297" s="124"/>
      <c r="H297" s="124"/>
      <c r="I297" s="117">
        <f t="shared" si="12"/>
        <v>0</v>
      </c>
      <c r="J297" s="117">
        <f t="shared" si="13"/>
        <v>0</v>
      </c>
      <c r="L297" s="171"/>
    </row>
    <row r="298" spans="1:12" x14ac:dyDescent="0.25">
      <c r="A298" s="118"/>
      <c r="B298" s="122"/>
      <c r="C298" s="168"/>
      <c r="D298" s="123"/>
      <c r="E298" s="124"/>
      <c r="F298" s="124"/>
      <c r="G298" s="124"/>
      <c r="H298" s="124"/>
      <c r="I298" s="117">
        <f t="shared" si="12"/>
        <v>0</v>
      </c>
      <c r="J298" s="117">
        <f t="shared" si="13"/>
        <v>0</v>
      </c>
      <c r="L298" s="118"/>
    </row>
    <row r="299" spans="1:12" x14ac:dyDescent="0.25">
      <c r="A299" s="118"/>
      <c r="B299" s="122"/>
      <c r="C299" s="168"/>
      <c r="D299" s="123"/>
      <c r="E299" s="124"/>
      <c r="F299" s="124"/>
      <c r="G299" s="124"/>
      <c r="H299" s="124"/>
      <c r="I299" s="117">
        <f t="shared" si="12"/>
        <v>0</v>
      </c>
      <c r="J299" s="117">
        <f t="shared" si="13"/>
        <v>0</v>
      </c>
      <c r="L299" s="171"/>
    </row>
    <row r="300" spans="1:12" s="133" customFormat="1" ht="12.6" customHeight="1" x14ac:dyDescent="0.25">
      <c r="C300" s="169"/>
      <c r="L300" s="166"/>
    </row>
    <row r="301" spans="1:12" x14ac:dyDescent="0.25">
      <c r="A301" s="262" t="s">
        <v>115</v>
      </c>
      <c r="B301" s="262"/>
      <c r="C301" s="262"/>
      <c r="D301" s="262"/>
      <c r="E301" s="262"/>
      <c r="F301" s="264"/>
      <c r="G301" s="264"/>
      <c r="H301" s="264"/>
      <c r="I301" s="113"/>
      <c r="J301" s="126"/>
    </row>
    <row r="302" spans="1:12" x14ac:dyDescent="0.25">
      <c r="A302" s="263" t="s">
        <v>116</v>
      </c>
      <c r="B302" s="263"/>
      <c r="C302" s="263"/>
      <c r="D302" s="263"/>
      <c r="E302" s="263"/>
      <c r="F302" s="265" t="s">
        <v>37</v>
      </c>
      <c r="G302" s="265"/>
      <c r="H302" s="265"/>
      <c r="I302" s="113"/>
      <c r="J302" s="126"/>
    </row>
    <row r="303" spans="1:12" x14ac:dyDescent="0.25">
      <c r="A303" s="262" t="s">
        <v>117</v>
      </c>
      <c r="B303" s="263"/>
      <c r="C303" s="263"/>
      <c r="D303" s="263"/>
      <c r="E303" s="263"/>
      <c r="F303" s="264"/>
      <c r="G303" s="264"/>
      <c r="H303" s="264"/>
      <c r="I303" s="113"/>
      <c r="J303" s="126"/>
    </row>
    <row r="304" spans="1:12" x14ac:dyDescent="0.25">
      <c r="A304" s="262" t="s">
        <v>116</v>
      </c>
      <c r="B304" s="262"/>
      <c r="C304" s="262"/>
      <c r="D304" s="262"/>
      <c r="E304" s="262"/>
      <c r="F304" s="265" t="s">
        <v>37</v>
      </c>
      <c r="G304" s="265"/>
      <c r="H304" s="265"/>
      <c r="I304" s="113"/>
      <c r="J304" s="126"/>
    </row>
    <row r="306" spans="1:12" ht="10.5" customHeight="1" x14ac:dyDescent="0.25">
      <c r="A306" s="271" t="str">
        <f>'Súhrnný výkaz 1Q 2026'!A1:D1</f>
        <v xml:space="preserve">Prijímateľ finančného príspevku: </v>
      </c>
      <c r="B306" s="271"/>
      <c r="C306" s="271"/>
      <c r="D306" s="271"/>
      <c r="E306" s="271"/>
      <c r="F306" s="271"/>
      <c r="G306" s="271"/>
      <c r="H306" s="271"/>
      <c r="I306" s="271"/>
      <c r="J306" s="271"/>
      <c r="K306" s="271"/>
      <c r="L306" s="271"/>
    </row>
    <row r="307" spans="1:12" x14ac:dyDescent="0.25">
      <c r="A307" s="271" t="str">
        <f>'Súhrnný výkaz 1Q 2026'!A2:D2</f>
        <v xml:space="preserve">IČO: </v>
      </c>
      <c r="B307" s="271"/>
      <c r="C307" s="271"/>
      <c r="D307" s="271"/>
      <c r="E307" s="271"/>
      <c r="F307" s="271"/>
      <c r="G307" s="271"/>
      <c r="H307" s="271"/>
      <c r="I307" s="271"/>
      <c r="J307" s="271"/>
      <c r="K307" s="271"/>
      <c r="L307" s="271"/>
    </row>
    <row r="308" spans="1:12" ht="11.25" customHeight="1" x14ac:dyDescent="0.25">
      <c r="A308" s="271" t="str">
        <f>'Súhrnný výkaz 1Q 2026'!A3:D3</f>
        <v xml:space="preserve">Číslo zmluvy o poskytnutí finančného príspevku: </v>
      </c>
      <c r="B308" s="271"/>
      <c r="C308" s="271"/>
      <c r="D308" s="271"/>
      <c r="E308" s="271"/>
      <c r="F308" s="271"/>
      <c r="G308" s="271"/>
      <c r="H308" s="271"/>
      <c r="I308" s="271"/>
      <c r="J308" s="271"/>
      <c r="K308" s="271"/>
      <c r="L308" s="271"/>
    </row>
    <row r="309" spans="1:12" ht="11.25" customHeight="1" x14ac:dyDescent="0.25">
      <c r="A309" s="271" t="str">
        <f>'Súhrnný výkaz 1Q 2026'!A4:D4</f>
        <v xml:space="preserve">Názov a adresa zariadenia sociálnej služby: </v>
      </c>
      <c r="B309" s="271"/>
      <c r="C309" s="271"/>
      <c r="D309" s="271"/>
      <c r="E309" s="271"/>
      <c r="F309" s="271"/>
      <c r="G309" s="271"/>
      <c r="H309" s="271"/>
      <c r="I309" s="271"/>
      <c r="J309" s="271"/>
      <c r="K309" s="271"/>
      <c r="L309" s="271"/>
    </row>
    <row r="310" spans="1:12" ht="11.25" customHeight="1" x14ac:dyDescent="0.25">
      <c r="A310" s="271" t="str">
        <f>'Súhrnný výkaz 1Q 2026'!A5:D5</f>
        <v xml:space="preserve">ID (z IS SOS) a druh sociálnej služby (napr. denný stacionár a pod.): </v>
      </c>
      <c r="B310" s="271"/>
      <c r="C310" s="271"/>
      <c r="D310" s="271"/>
      <c r="E310" s="271"/>
      <c r="F310" s="271"/>
      <c r="G310" s="271"/>
      <c r="H310" s="271"/>
      <c r="I310" s="271"/>
      <c r="J310" s="271"/>
      <c r="K310" s="271"/>
      <c r="L310" s="271"/>
    </row>
    <row r="311" spans="1:12" ht="20.100000000000001" customHeight="1" x14ac:dyDescent="0.25">
      <c r="A311" s="272" t="s">
        <v>148</v>
      </c>
      <c r="B311" s="273"/>
      <c r="C311" s="273"/>
      <c r="D311" s="273"/>
      <c r="E311" s="273"/>
      <c r="F311" s="273"/>
      <c r="G311" s="273"/>
      <c r="H311" s="273"/>
      <c r="I311" s="273"/>
      <c r="J311" s="273"/>
      <c r="K311" s="273"/>
      <c r="L311" s="273"/>
    </row>
    <row r="312" spans="1:12" ht="36.950000000000003" customHeight="1" x14ac:dyDescent="0.25">
      <c r="A312" s="266" t="s">
        <v>14</v>
      </c>
      <c r="B312" s="266" t="s">
        <v>2</v>
      </c>
      <c r="C312" s="269" t="s">
        <v>122</v>
      </c>
      <c r="D312" s="266" t="s">
        <v>3</v>
      </c>
      <c r="E312" s="266" t="s">
        <v>4</v>
      </c>
      <c r="F312" s="266" t="s">
        <v>5</v>
      </c>
      <c r="G312" s="266" t="s">
        <v>150</v>
      </c>
      <c r="H312" s="266"/>
      <c r="I312" s="266" t="s">
        <v>118</v>
      </c>
      <c r="J312" s="268" t="s">
        <v>145</v>
      </c>
      <c r="K312" s="115"/>
      <c r="L312" s="274" t="s">
        <v>147</v>
      </c>
    </row>
    <row r="313" spans="1:12" ht="24.95" customHeight="1" x14ac:dyDescent="0.25">
      <c r="A313" s="267"/>
      <c r="B313" s="267"/>
      <c r="C313" s="270"/>
      <c r="D313" s="267"/>
      <c r="E313" s="267"/>
      <c r="F313" s="267"/>
      <c r="G313" s="172" t="s">
        <v>113</v>
      </c>
      <c r="H313" s="172" t="s">
        <v>114</v>
      </c>
      <c r="I313" s="267"/>
      <c r="J313" s="266"/>
      <c r="K313" s="115" t="s">
        <v>146</v>
      </c>
      <c r="L313" s="275"/>
    </row>
    <row r="314" spans="1:12" x14ac:dyDescent="0.25">
      <c r="A314" s="118"/>
      <c r="B314" s="119"/>
      <c r="C314" s="167"/>
      <c r="D314" s="120"/>
      <c r="E314" s="121"/>
      <c r="F314" s="121"/>
      <c r="G314" s="121"/>
      <c r="H314" s="121"/>
      <c r="I314" s="117">
        <f>NETWORKDAYS(G314,H314,($K$11:$K$25))</f>
        <v>0</v>
      </c>
      <c r="J314" s="117">
        <f>IF(H314&gt;0,I314,0)</f>
        <v>0</v>
      </c>
      <c r="L314" s="171"/>
    </row>
    <row r="315" spans="1:12" x14ac:dyDescent="0.25">
      <c r="A315" s="118"/>
      <c r="B315" s="119"/>
      <c r="C315" s="167"/>
      <c r="D315" s="120"/>
      <c r="E315" s="121"/>
      <c r="F315" s="121"/>
      <c r="G315" s="121"/>
      <c r="H315" s="121"/>
      <c r="I315" s="117">
        <f t="shared" ref="I315:I343" si="14">NETWORKDAYS(G315,H315,($K$11:$K$25))</f>
        <v>0</v>
      </c>
      <c r="J315" s="117">
        <f t="shared" ref="J315:J343" si="15">IF(H315&gt;0,I315,0)</f>
        <v>0</v>
      </c>
      <c r="L315" s="171"/>
    </row>
    <row r="316" spans="1:12" x14ac:dyDescent="0.25">
      <c r="A316" s="118"/>
      <c r="B316" s="119"/>
      <c r="C316" s="167"/>
      <c r="D316" s="120"/>
      <c r="E316" s="121"/>
      <c r="F316" s="121"/>
      <c r="G316" s="121"/>
      <c r="H316" s="121"/>
      <c r="I316" s="117">
        <f t="shared" si="14"/>
        <v>0</v>
      </c>
      <c r="J316" s="117">
        <f t="shared" si="15"/>
        <v>0</v>
      </c>
      <c r="L316" s="171"/>
    </row>
    <row r="317" spans="1:12" x14ac:dyDescent="0.25">
      <c r="A317" s="118"/>
      <c r="B317" s="119"/>
      <c r="C317" s="167"/>
      <c r="D317" s="120"/>
      <c r="E317" s="121"/>
      <c r="F317" s="121"/>
      <c r="G317" s="121"/>
      <c r="H317" s="121"/>
      <c r="I317" s="117">
        <f t="shared" si="14"/>
        <v>0</v>
      </c>
      <c r="J317" s="117">
        <f t="shared" si="15"/>
        <v>0</v>
      </c>
      <c r="L317" s="171"/>
    </row>
    <row r="318" spans="1:12" x14ac:dyDescent="0.25">
      <c r="A318" s="118"/>
      <c r="B318" s="119"/>
      <c r="C318" s="167"/>
      <c r="D318" s="120"/>
      <c r="E318" s="121"/>
      <c r="F318" s="121"/>
      <c r="G318" s="121"/>
      <c r="H318" s="121"/>
      <c r="I318" s="117">
        <f t="shared" si="14"/>
        <v>0</v>
      </c>
      <c r="J318" s="117">
        <f t="shared" si="15"/>
        <v>0</v>
      </c>
      <c r="L318" s="171"/>
    </row>
    <row r="319" spans="1:12" x14ac:dyDescent="0.25">
      <c r="A319" s="118"/>
      <c r="B319" s="119"/>
      <c r="C319" s="167"/>
      <c r="D319" s="120"/>
      <c r="E319" s="121"/>
      <c r="F319" s="121"/>
      <c r="G319" s="121"/>
      <c r="H319" s="121"/>
      <c r="I319" s="117">
        <f t="shared" si="14"/>
        <v>0</v>
      </c>
      <c r="J319" s="117">
        <f t="shared" si="15"/>
        <v>0</v>
      </c>
      <c r="L319" s="171"/>
    </row>
    <row r="320" spans="1:12" x14ac:dyDescent="0.25">
      <c r="A320" s="118"/>
      <c r="B320" s="119"/>
      <c r="C320" s="167"/>
      <c r="D320" s="120"/>
      <c r="E320" s="121"/>
      <c r="F320" s="121"/>
      <c r="G320" s="121"/>
      <c r="H320" s="121"/>
      <c r="I320" s="117">
        <f t="shared" si="14"/>
        <v>0</v>
      </c>
      <c r="J320" s="117">
        <f t="shared" si="15"/>
        <v>0</v>
      </c>
      <c r="L320" s="171"/>
    </row>
    <row r="321" spans="1:12" x14ac:dyDescent="0.25">
      <c r="A321" s="118"/>
      <c r="B321" s="119"/>
      <c r="C321" s="167"/>
      <c r="D321" s="120"/>
      <c r="E321" s="121"/>
      <c r="F321" s="121"/>
      <c r="G321" s="121"/>
      <c r="H321" s="121"/>
      <c r="I321" s="117">
        <f t="shared" si="14"/>
        <v>0</v>
      </c>
      <c r="J321" s="117">
        <f t="shared" si="15"/>
        <v>0</v>
      </c>
      <c r="L321" s="171"/>
    </row>
    <row r="322" spans="1:12" x14ac:dyDescent="0.25">
      <c r="A322" s="118"/>
      <c r="B322" s="119"/>
      <c r="C322" s="167"/>
      <c r="D322" s="120"/>
      <c r="E322" s="121"/>
      <c r="F322" s="121"/>
      <c r="G322" s="121"/>
      <c r="H322" s="121"/>
      <c r="I322" s="117">
        <f t="shared" si="14"/>
        <v>0</v>
      </c>
      <c r="J322" s="117">
        <f t="shared" si="15"/>
        <v>0</v>
      </c>
      <c r="L322" s="171"/>
    </row>
    <row r="323" spans="1:12" x14ac:dyDescent="0.25">
      <c r="A323" s="118"/>
      <c r="B323" s="119"/>
      <c r="C323" s="167"/>
      <c r="D323" s="120"/>
      <c r="E323" s="121"/>
      <c r="F323" s="121"/>
      <c r="G323" s="121"/>
      <c r="H323" s="121"/>
      <c r="I323" s="117">
        <f t="shared" si="14"/>
        <v>0</v>
      </c>
      <c r="J323" s="117">
        <f t="shared" si="15"/>
        <v>0</v>
      </c>
      <c r="L323" s="171"/>
    </row>
    <row r="324" spans="1:12" x14ac:dyDescent="0.25">
      <c r="A324" s="118"/>
      <c r="B324" s="119"/>
      <c r="C324" s="167"/>
      <c r="D324" s="120"/>
      <c r="E324" s="121"/>
      <c r="F324" s="121"/>
      <c r="G324" s="121"/>
      <c r="H324" s="121"/>
      <c r="I324" s="117">
        <f t="shared" si="14"/>
        <v>0</v>
      </c>
      <c r="J324" s="117">
        <f t="shared" si="15"/>
        <v>0</v>
      </c>
      <c r="L324" s="171"/>
    </row>
    <row r="325" spans="1:12" x14ac:dyDescent="0.25">
      <c r="A325" s="118"/>
      <c r="B325" s="119"/>
      <c r="C325" s="167"/>
      <c r="D325" s="120"/>
      <c r="E325" s="121"/>
      <c r="F325" s="121"/>
      <c r="G325" s="121"/>
      <c r="H325" s="121"/>
      <c r="I325" s="117">
        <f t="shared" si="14"/>
        <v>0</v>
      </c>
      <c r="J325" s="117">
        <f t="shared" si="15"/>
        <v>0</v>
      </c>
      <c r="L325" s="171"/>
    </row>
    <row r="326" spans="1:12" x14ac:dyDescent="0.25">
      <c r="A326" s="118"/>
      <c r="B326" s="119"/>
      <c r="C326" s="167"/>
      <c r="D326" s="120"/>
      <c r="E326" s="121"/>
      <c r="F326" s="121"/>
      <c r="G326" s="121"/>
      <c r="H326" s="121"/>
      <c r="I326" s="117">
        <f t="shared" si="14"/>
        <v>0</v>
      </c>
      <c r="J326" s="117">
        <f t="shared" si="15"/>
        <v>0</v>
      </c>
      <c r="L326" s="171"/>
    </row>
    <row r="327" spans="1:12" x14ac:dyDescent="0.25">
      <c r="A327" s="118"/>
      <c r="B327" s="119"/>
      <c r="C327" s="167"/>
      <c r="D327" s="120"/>
      <c r="E327" s="121"/>
      <c r="F327" s="121"/>
      <c r="G327" s="121"/>
      <c r="H327" s="121"/>
      <c r="I327" s="117">
        <f t="shared" si="14"/>
        <v>0</v>
      </c>
      <c r="J327" s="117">
        <f t="shared" si="15"/>
        <v>0</v>
      </c>
      <c r="L327" s="171"/>
    </row>
    <row r="328" spans="1:12" x14ac:dyDescent="0.25">
      <c r="A328" s="118"/>
      <c r="B328" s="119"/>
      <c r="C328" s="167"/>
      <c r="D328" s="120"/>
      <c r="E328" s="121"/>
      <c r="F328" s="121"/>
      <c r="G328" s="121"/>
      <c r="H328" s="121"/>
      <c r="I328" s="117">
        <f t="shared" si="14"/>
        <v>0</v>
      </c>
      <c r="J328" s="117">
        <f t="shared" si="15"/>
        <v>0</v>
      </c>
      <c r="L328" s="171"/>
    </row>
    <row r="329" spans="1:12" x14ac:dyDescent="0.25">
      <c r="A329" s="118"/>
      <c r="B329" s="122"/>
      <c r="C329" s="168"/>
      <c r="D329" s="123"/>
      <c r="E329" s="124"/>
      <c r="F329" s="124"/>
      <c r="G329" s="124"/>
      <c r="H329" s="124"/>
      <c r="I329" s="117">
        <f t="shared" si="14"/>
        <v>0</v>
      </c>
      <c r="J329" s="117">
        <f t="shared" si="15"/>
        <v>0</v>
      </c>
      <c r="L329" s="171"/>
    </row>
    <row r="330" spans="1:12" x14ac:dyDescent="0.25">
      <c r="A330" s="118"/>
      <c r="B330" s="122"/>
      <c r="C330" s="168"/>
      <c r="D330" s="123"/>
      <c r="E330" s="124"/>
      <c r="F330" s="124"/>
      <c r="G330" s="124"/>
      <c r="H330" s="124"/>
      <c r="I330" s="117">
        <f t="shared" si="14"/>
        <v>0</v>
      </c>
      <c r="J330" s="117">
        <f t="shared" si="15"/>
        <v>0</v>
      </c>
      <c r="L330" s="171"/>
    </row>
    <row r="331" spans="1:12" x14ac:dyDescent="0.25">
      <c r="A331" s="118"/>
      <c r="B331" s="122"/>
      <c r="C331" s="168"/>
      <c r="D331" s="123"/>
      <c r="E331" s="124"/>
      <c r="F331" s="124"/>
      <c r="G331" s="124"/>
      <c r="H331" s="124"/>
      <c r="I331" s="117">
        <f t="shared" si="14"/>
        <v>0</v>
      </c>
      <c r="J331" s="117">
        <f t="shared" si="15"/>
        <v>0</v>
      </c>
      <c r="L331" s="171"/>
    </row>
    <row r="332" spans="1:12" x14ac:dyDescent="0.25">
      <c r="A332" s="118"/>
      <c r="B332" s="122"/>
      <c r="C332" s="168"/>
      <c r="D332" s="123"/>
      <c r="E332" s="124"/>
      <c r="F332" s="124"/>
      <c r="G332" s="124"/>
      <c r="H332" s="124"/>
      <c r="I332" s="117">
        <f t="shared" si="14"/>
        <v>0</v>
      </c>
      <c r="J332" s="117">
        <f t="shared" si="15"/>
        <v>0</v>
      </c>
      <c r="L332" s="171"/>
    </row>
    <row r="333" spans="1:12" x14ac:dyDescent="0.25">
      <c r="A333" s="118"/>
      <c r="B333" s="122"/>
      <c r="C333" s="168"/>
      <c r="D333" s="123"/>
      <c r="E333" s="124"/>
      <c r="F333" s="124"/>
      <c r="G333" s="124"/>
      <c r="H333" s="124"/>
      <c r="I333" s="117">
        <f t="shared" si="14"/>
        <v>0</v>
      </c>
      <c r="J333" s="117">
        <f t="shared" si="15"/>
        <v>0</v>
      </c>
      <c r="L333" s="171"/>
    </row>
    <row r="334" spans="1:12" x14ac:dyDescent="0.25">
      <c r="A334" s="118"/>
      <c r="B334" s="122"/>
      <c r="C334" s="168"/>
      <c r="D334" s="123"/>
      <c r="E334" s="124"/>
      <c r="F334" s="124"/>
      <c r="G334" s="124"/>
      <c r="H334" s="124"/>
      <c r="I334" s="117">
        <f t="shared" si="14"/>
        <v>0</v>
      </c>
      <c r="J334" s="117">
        <f t="shared" si="15"/>
        <v>0</v>
      </c>
      <c r="L334" s="171"/>
    </row>
    <row r="335" spans="1:12" x14ac:dyDescent="0.25">
      <c r="A335" s="118"/>
      <c r="B335" s="122"/>
      <c r="C335" s="168"/>
      <c r="D335" s="123"/>
      <c r="E335" s="124"/>
      <c r="F335" s="124"/>
      <c r="G335" s="124"/>
      <c r="H335" s="124"/>
      <c r="I335" s="117">
        <f t="shared" si="14"/>
        <v>0</v>
      </c>
      <c r="J335" s="117">
        <f t="shared" si="15"/>
        <v>0</v>
      </c>
      <c r="L335" s="171"/>
    </row>
    <row r="336" spans="1:12" x14ac:dyDescent="0.25">
      <c r="A336" s="118"/>
      <c r="B336" s="122"/>
      <c r="C336" s="168"/>
      <c r="D336" s="123"/>
      <c r="E336" s="124"/>
      <c r="F336" s="124"/>
      <c r="G336" s="124"/>
      <c r="H336" s="124"/>
      <c r="I336" s="117">
        <f t="shared" si="14"/>
        <v>0</v>
      </c>
      <c r="J336" s="117">
        <f t="shared" si="15"/>
        <v>0</v>
      </c>
      <c r="L336" s="171"/>
    </row>
    <row r="337" spans="1:12" x14ac:dyDescent="0.25">
      <c r="A337" s="118"/>
      <c r="B337" s="122"/>
      <c r="C337" s="168"/>
      <c r="D337" s="123"/>
      <c r="E337" s="124"/>
      <c r="F337" s="124"/>
      <c r="G337" s="124"/>
      <c r="H337" s="124"/>
      <c r="I337" s="117">
        <f t="shared" si="14"/>
        <v>0</v>
      </c>
      <c r="J337" s="117">
        <f t="shared" si="15"/>
        <v>0</v>
      </c>
      <c r="L337" s="171"/>
    </row>
    <row r="338" spans="1:12" x14ac:dyDescent="0.25">
      <c r="A338" s="118"/>
      <c r="B338" s="122"/>
      <c r="C338" s="168"/>
      <c r="D338" s="123"/>
      <c r="E338" s="124"/>
      <c r="F338" s="124"/>
      <c r="G338" s="124"/>
      <c r="H338" s="124"/>
      <c r="I338" s="117">
        <f t="shared" si="14"/>
        <v>0</v>
      </c>
      <c r="J338" s="117">
        <f t="shared" si="15"/>
        <v>0</v>
      </c>
      <c r="L338" s="171"/>
    </row>
    <row r="339" spans="1:12" x14ac:dyDescent="0.25">
      <c r="A339" s="118"/>
      <c r="B339" s="122"/>
      <c r="C339" s="168"/>
      <c r="D339" s="123"/>
      <c r="E339" s="124"/>
      <c r="F339" s="124"/>
      <c r="G339" s="124"/>
      <c r="H339" s="124"/>
      <c r="I339" s="117">
        <f t="shared" si="14"/>
        <v>0</v>
      </c>
      <c r="J339" s="117">
        <f t="shared" si="15"/>
        <v>0</v>
      </c>
      <c r="L339" s="171"/>
    </row>
    <row r="340" spans="1:12" x14ac:dyDescent="0.25">
      <c r="A340" s="118"/>
      <c r="B340" s="122"/>
      <c r="C340" s="168"/>
      <c r="D340" s="123"/>
      <c r="E340" s="124"/>
      <c r="F340" s="124"/>
      <c r="G340" s="124"/>
      <c r="H340" s="124"/>
      <c r="I340" s="117">
        <f t="shared" si="14"/>
        <v>0</v>
      </c>
      <c r="J340" s="117">
        <f t="shared" si="15"/>
        <v>0</v>
      </c>
      <c r="L340" s="171"/>
    </row>
    <row r="341" spans="1:12" x14ac:dyDescent="0.25">
      <c r="A341" s="118"/>
      <c r="B341" s="122"/>
      <c r="C341" s="168"/>
      <c r="D341" s="123"/>
      <c r="E341" s="124"/>
      <c r="F341" s="124"/>
      <c r="G341" s="124"/>
      <c r="H341" s="124"/>
      <c r="I341" s="117">
        <f t="shared" si="14"/>
        <v>0</v>
      </c>
      <c r="J341" s="117">
        <f t="shared" si="15"/>
        <v>0</v>
      </c>
      <c r="L341" s="171"/>
    </row>
    <row r="342" spans="1:12" x14ac:dyDescent="0.25">
      <c r="A342" s="118"/>
      <c r="B342" s="122"/>
      <c r="C342" s="168"/>
      <c r="D342" s="123"/>
      <c r="E342" s="124"/>
      <c r="F342" s="124"/>
      <c r="G342" s="124"/>
      <c r="H342" s="124"/>
      <c r="I342" s="117">
        <f t="shared" si="14"/>
        <v>0</v>
      </c>
      <c r="J342" s="117">
        <f t="shared" si="15"/>
        <v>0</v>
      </c>
      <c r="L342" s="118"/>
    </row>
    <row r="343" spans="1:12" x14ac:dyDescent="0.25">
      <c r="A343" s="118"/>
      <c r="B343" s="122"/>
      <c r="C343" s="168"/>
      <c r="D343" s="123"/>
      <c r="E343" s="124"/>
      <c r="F343" s="124"/>
      <c r="G343" s="124"/>
      <c r="H343" s="124"/>
      <c r="I343" s="117">
        <f t="shared" si="14"/>
        <v>0</v>
      </c>
      <c r="J343" s="117">
        <f t="shared" si="15"/>
        <v>0</v>
      </c>
      <c r="L343" s="171"/>
    </row>
    <row r="344" spans="1:12" s="133" customFormat="1" x14ac:dyDescent="0.25">
      <c r="C344" s="169"/>
      <c r="L344" s="166"/>
    </row>
    <row r="345" spans="1:12" x14ac:dyDescent="0.25">
      <c r="A345" s="262" t="s">
        <v>115</v>
      </c>
      <c r="B345" s="262"/>
      <c r="C345" s="262"/>
      <c r="D345" s="262"/>
      <c r="E345" s="262"/>
      <c r="F345" s="264"/>
      <c r="G345" s="264"/>
      <c r="H345" s="264"/>
      <c r="I345" s="113"/>
      <c r="J345" s="126"/>
    </row>
    <row r="346" spans="1:12" x14ac:dyDescent="0.25">
      <c r="A346" s="263" t="s">
        <v>116</v>
      </c>
      <c r="B346" s="263"/>
      <c r="C346" s="263"/>
      <c r="D346" s="263"/>
      <c r="E346" s="263"/>
      <c r="F346" s="265" t="s">
        <v>37</v>
      </c>
      <c r="G346" s="265"/>
      <c r="H346" s="265"/>
      <c r="I346" s="113"/>
      <c r="J346" s="126"/>
    </row>
    <row r="347" spans="1:12" x14ac:dyDescent="0.25">
      <c r="A347" s="262" t="s">
        <v>117</v>
      </c>
      <c r="B347" s="263"/>
      <c r="C347" s="263"/>
      <c r="D347" s="263"/>
      <c r="E347" s="263"/>
      <c r="F347" s="264"/>
      <c r="G347" s="264"/>
      <c r="H347" s="264"/>
      <c r="I347" s="113"/>
      <c r="J347" s="126"/>
    </row>
    <row r="348" spans="1:12" x14ac:dyDescent="0.25">
      <c r="A348" s="262" t="s">
        <v>116</v>
      </c>
      <c r="B348" s="262"/>
      <c r="C348" s="262"/>
      <c r="D348" s="262"/>
      <c r="E348" s="262"/>
      <c r="F348" s="265" t="s">
        <v>37</v>
      </c>
      <c r="G348" s="265"/>
      <c r="H348" s="265"/>
      <c r="I348" s="113"/>
      <c r="J348" s="126"/>
    </row>
    <row r="350" spans="1:12" ht="10.5" customHeight="1" x14ac:dyDescent="0.25">
      <c r="A350" s="271" t="str">
        <f>'Súhrnný výkaz 1Q 2026'!A1:D1</f>
        <v xml:space="preserve">Prijímateľ finančného príspevku: </v>
      </c>
      <c r="B350" s="271"/>
      <c r="C350" s="271"/>
      <c r="D350" s="271"/>
      <c r="E350" s="271"/>
      <c r="F350" s="271"/>
      <c r="G350" s="271"/>
      <c r="H350" s="271"/>
      <c r="I350" s="271"/>
      <c r="J350" s="271"/>
      <c r="K350" s="271"/>
      <c r="L350" s="271"/>
    </row>
    <row r="351" spans="1:12" x14ac:dyDescent="0.25">
      <c r="A351" s="271" t="str">
        <f>'Súhrnný výkaz 1Q 2026'!A2:D2</f>
        <v xml:space="preserve">IČO: </v>
      </c>
      <c r="B351" s="271"/>
      <c r="C351" s="271"/>
      <c r="D351" s="271"/>
      <c r="E351" s="271"/>
      <c r="F351" s="271"/>
      <c r="G351" s="271"/>
      <c r="H351" s="271"/>
      <c r="I351" s="271"/>
      <c r="J351" s="271"/>
      <c r="K351" s="271"/>
      <c r="L351" s="271"/>
    </row>
    <row r="352" spans="1:12" ht="11.25" customHeight="1" x14ac:dyDescent="0.25">
      <c r="A352" s="271" t="str">
        <f>'Súhrnný výkaz 1Q 2026'!A3:D3</f>
        <v xml:space="preserve">Číslo zmluvy o poskytnutí finančného príspevku: </v>
      </c>
      <c r="B352" s="271"/>
      <c r="C352" s="271"/>
      <c r="D352" s="271"/>
      <c r="E352" s="271"/>
      <c r="F352" s="271"/>
      <c r="G352" s="271"/>
      <c r="H352" s="271"/>
      <c r="I352" s="271"/>
      <c r="J352" s="271"/>
      <c r="K352" s="271"/>
      <c r="L352" s="271"/>
    </row>
    <row r="353" spans="1:12" ht="11.25" customHeight="1" x14ac:dyDescent="0.25">
      <c r="A353" s="271" t="str">
        <f>'Súhrnný výkaz 1Q 2026'!A4:D4</f>
        <v xml:space="preserve">Názov a adresa zariadenia sociálnej služby: </v>
      </c>
      <c r="B353" s="271"/>
      <c r="C353" s="271"/>
      <c r="D353" s="271"/>
      <c r="E353" s="271"/>
      <c r="F353" s="271"/>
      <c r="G353" s="271"/>
      <c r="H353" s="271"/>
      <c r="I353" s="271"/>
      <c r="J353" s="271"/>
      <c r="K353" s="271"/>
      <c r="L353" s="271"/>
    </row>
    <row r="354" spans="1:12" ht="11.25" customHeight="1" x14ac:dyDescent="0.25">
      <c r="A354" s="271" t="str">
        <f>'Súhrnný výkaz 1Q 2026'!A5:D5</f>
        <v xml:space="preserve">ID (z IS SOS) a druh sociálnej služby (napr. denný stacionár a pod.): </v>
      </c>
      <c r="B354" s="271"/>
      <c r="C354" s="271"/>
      <c r="D354" s="271"/>
      <c r="E354" s="271"/>
      <c r="F354" s="271"/>
      <c r="G354" s="271"/>
      <c r="H354" s="271"/>
      <c r="I354" s="271"/>
      <c r="J354" s="271"/>
      <c r="K354" s="271"/>
      <c r="L354" s="271"/>
    </row>
    <row r="355" spans="1:12" ht="17.45" customHeight="1" x14ac:dyDescent="0.25">
      <c r="A355" s="272" t="s">
        <v>148</v>
      </c>
      <c r="B355" s="273"/>
      <c r="C355" s="273"/>
      <c r="D355" s="273"/>
      <c r="E355" s="273"/>
      <c r="F355" s="273"/>
      <c r="G355" s="273"/>
      <c r="H355" s="273"/>
      <c r="I355" s="273"/>
      <c r="J355" s="273"/>
      <c r="K355" s="273"/>
      <c r="L355" s="273"/>
    </row>
    <row r="356" spans="1:12" ht="39.950000000000003" customHeight="1" x14ac:dyDescent="0.25">
      <c r="A356" s="266" t="s">
        <v>14</v>
      </c>
      <c r="B356" s="266" t="s">
        <v>2</v>
      </c>
      <c r="C356" s="269" t="s">
        <v>122</v>
      </c>
      <c r="D356" s="266" t="s">
        <v>3</v>
      </c>
      <c r="E356" s="266" t="s">
        <v>4</v>
      </c>
      <c r="F356" s="266" t="s">
        <v>5</v>
      </c>
      <c r="G356" s="266" t="s">
        <v>150</v>
      </c>
      <c r="H356" s="266"/>
      <c r="I356" s="266" t="s">
        <v>118</v>
      </c>
      <c r="J356" s="268" t="s">
        <v>145</v>
      </c>
      <c r="K356" s="115"/>
      <c r="L356" s="274" t="s">
        <v>147</v>
      </c>
    </row>
    <row r="357" spans="1:12" ht="24.95" customHeight="1" x14ac:dyDescent="0.25">
      <c r="A357" s="267"/>
      <c r="B357" s="267"/>
      <c r="C357" s="270"/>
      <c r="D357" s="267"/>
      <c r="E357" s="267"/>
      <c r="F357" s="267"/>
      <c r="G357" s="172" t="s">
        <v>113</v>
      </c>
      <c r="H357" s="172" t="s">
        <v>114</v>
      </c>
      <c r="I357" s="267"/>
      <c r="J357" s="266"/>
      <c r="K357" s="115" t="s">
        <v>146</v>
      </c>
      <c r="L357" s="275"/>
    </row>
    <row r="358" spans="1:12" x14ac:dyDescent="0.25">
      <c r="A358" s="118"/>
      <c r="B358" s="119"/>
      <c r="C358" s="167"/>
      <c r="D358" s="120"/>
      <c r="E358" s="121"/>
      <c r="F358" s="121"/>
      <c r="G358" s="121"/>
      <c r="H358" s="121"/>
      <c r="I358" s="117">
        <f>NETWORKDAYS(G358,H358,($K$11:$K$25))</f>
        <v>0</v>
      </c>
      <c r="J358" s="117">
        <f>IF(H358&gt;0,I358,0)</f>
        <v>0</v>
      </c>
      <c r="L358" s="171"/>
    </row>
    <row r="359" spans="1:12" x14ac:dyDescent="0.25">
      <c r="A359" s="118"/>
      <c r="B359" s="119"/>
      <c r="C359" s="167"/>
      <c r="D359" s="120"/>
      <c r="E359" s="121"/>
      <c r="F359" s="121"/>
      <c r="G359" s="121"/>
      <c r="H359" s="121"/>
      <c r="I359" s="117">
        <f t="shared" ref="I359:I387" si="16">NETWORKDAYS(G359,H359,($K$11:$K$25))</f>
        <v>0</v>
      </c>
      <c r="J359" s="117">
        <f t="shared" ref="J359:J387" si="17">IF(H359&gt;0,I359,0)</f>
        <v>0</v>
      </c>
      <c r="L359" s="171"/>
    </row>
    <row r="360" spans="1:12" x14ac:dyDescent="0.25">
      <c r="A360" s="118"/>
      <c r="B360" s="119"/>
      <c r="C360" s="167"/>
      <c r="D360" s="120"/>
      <c r="E360" s="121"/>
      <c r="F360" s="121"/>
      <c r="G360" s="121"/>
      <c r="H360" s="121"/>
      <c r="I360" s="117">
        <f t="shared" si="16"/>
        <v>0</v>
      </c>
      <c r="J360" s="117">
        <f t="shared" si="17"/>
        <v>0</v>
      </c>
      <c r="L360" s="171"/>
    </row>
    <row r="361" spans="1:12" x14ac:dyDescent="0.25">
      <c r="A361" s="118"/>
      <c r="B361" s="119"/>
      <c r="C361" s="167"/>
      <c r="D361" s="120"/>
      <c r="E361" s="121"/>
      <c r="F361" s="121"/>
      <c r="G361" s="121"/>
      <c r="H361" s="121"/>
      <c r="I361" s="117">
        <f t="shared" si="16"/>
        <v>0</v>
      </c>
      <c r="J361" s="117">
        <f t="shared" si="17"/>
        <v>0</v>
      </c>
      <c r="L361" s="171"/>
    </row>
    <row r="362" spans="1:12" x14ac:dyDescent="0.25">
      <c r="A362" s="118"/>
      <c r="B362" s="119"/>
      <c r="C362" s="167"/>
      <c r="D362" s="120"/>
      <c r="E362" s="121"/>
      <c r="F362" s="121"/>
      <c r="G362" s="121"/>
      <c r="H362" s="121"/>
      <c r="I362" s="117">
        <f t="shared" si="16"/>
        <v>0</v>
      </c>
      <c r="J362" s="117">
        <f t="shared" si="17"/>
        <v>0</v>
      </c>
      <c r="L362" s="171"/>
    </row>
    <row r="363" spans="1:12" x14ac:dyDescent="0.25">
      <c r="A363" s="118"/>
      <c r="B363" s="119"/>
      <c r="C363" s="167"/>
      <c r="D363" s="120"/>
      <c r="E363" s="121"/>
      <c r="F363" s="121"/>
      <c r="G363" s="121"/>
      <c r="H363" s="121"/>
      <c r="I363" s="117">
        <f t="shared" si="16"/>
        <v>0</v>
      </c>
      <c r="J363" s="117">
        <f t="shared" si="17"/>
        <v>0</v>
      </c>
      <c r="L363" s="171"/>
    </row>
    <row r="364" spans="1:12" x14ac:dyDescent="0.25">
      <c r="A364" s="118"/>
      <c r="B364" s="119"/>
      <c r="C364" s="167"/>
      <c r="D364" s="120"/>
      <c r="E364" s="121"/>
      <c r="F364" s="121"/>
      <c r="G364" s="121"/>
      <c r="H364" s="121"/>
      <c r="I364" s="117">
        <f t="shared" si="16"/>
        <v>0</v>
      </c>
      <c r="J364" s="117">
        <f t="shared" si="17"/>
        <v>0</v>
      </c>
      <c r="L364" s="171"/>
    </row>
    <row r="365" spans="1:12" x14ac:dyDescent="0.25">
      <c r="A365" s="118"/>
      <c r="B365" s="119"/>
      <c r="C365" s="167"/>
      <c r="D365" s="120"/>
      <c r="E365" s="121"/>
      <c r="F365" s="121"/>
      <c r="G365" s="121"/>
      <c r="H365" s="121"/>
      <c r="I365" s="117">
        <f t="shared" si="16"/>
        <v>0</v>
      </c>
      <c r="J365" s="117">
        <f t="shared" si="17"/>
        <v>0</v>
      </c>
      <c r="L365" s="171"/>
    </row>
    <row r="366" spans="1:12" x14ac:dyDescent="0.25">
      <c r="A366" s="118"/>
      <c r="B366" s="119"/>
      <c r="C366" s="167"/>
      <c r="D366" s="120"/>
      <c r="E366" s="121"/>
      <c r="F366" s="121"/>
      <c r="G366" s="121"/>
      <c r="H366" s="121"/>
      <c r="I366" s="117">
        <f t="shared" si="16"/>
        <v>0</v>
      </c>
      <c r="J366" s="117">
        <f t="shared" si="17"/>
        <v>0</v>
      </c>
      <c r="L366" s="171"/>
    </row>
    <row r="367" spans="1:12" x14ac:dyDescent="0.25">
      <c r="A367" s="118"/>
      <c r="B367" s="119"/>
      <c r="C367" s="167"/>
      <c r="D367" s="120"/>
      <c r="E367" s="121"/>
      <c r="F367" s="121"/>
      <c r="G367" s="121"/>
      <c r="H367" s="121"/>
      <c r="I367" s="117">
        <f t="shared" si="16"/>
        <v>0</v>
      </c>
      <c r="J367" s="117">
        <f t="shared" si="17"/>
        <v>0</v>
      </c>
      <c r="L367" s="171"/>
    </row>
    <row r="368" spans="1:12" x14ac:dyDescent="0.25">
      <c r="A368" s="118"/>
      <c r="B368" s="119"/>
      <c r="C368" s="167"/>
      <c r="D368" s="120"/>
      <c r="E368" s="121"/>
      <c r="F368" s="121"/>
      <c r="G368" s="121"/>
      <c r="H368" s="121"/>
      <c r="I368" s="117">
        <f t="shared" si="16"/>
        <v>0</v>
      </c>
      <c r="J368" s="117">
        <f t="shared" si="17"/>
        <v>0</v>
      </c>
      <c r="L368" s="171"/>
    </row>
    <row r="369" spans="1:12" x14ac:dyDescent="0.25">
      <c r="A369" s="118"/>
      <c r="B369" s="119"/>
      <c r="C369" s="167"/>
      <c r="D369" s="120"/>
      <c r="E369" s="121"/>
      <c r="F369" s="121"/>
      <c r="G369" s="121"/>
      <c r="H369" s="121"/>
      <c r="I369" s="117">
        <f t="shared" si="16"/>
        <v>0</v>
      </c>
      <c r="J369" s="117">
        <f t="shared" si="17"/>
        <v>0</v>
      </c>
      <c r="L369" s="171"/>
    </row>
    <row r="370" spans="1:12" x14ac:dyDescent="0.25">
      <c r="A370" s="118"/>
      <c r="B370" s="119"/>
      <c r="C370" s="167"/>
      <c r="D370" s="120"/>
      <c r="E370" s="121"/>
      <c r="F370" s="121"/>
      <c r="G370" s="121"/>
      <c r="H370" s="121"/>
      <c r="I370" s="117">
        <f t="shared" si="16"/>
        <v>0</v>
      </c>
      <c r="J370" s="117">
        <f t="shared" si="17"/>
        <v>0</v>
      </c>
      <c r="L370" s="171"/>
    </row>
    <row r="371" spans="1:12" x14ac:dyDescent="0.25">
      <c r="A371" s="118"/>
      <c r="B371" s="119"/>
      <c r="C371" s="167"/>
      <c r="D371" s="120"/>
      <c r="E371" s="121"/>
      <c r="F371" s="121"/>
      <c r="G371" s="121"/>
      <c r="H371" s="121"/>
      <c r="I371" s="117">
        <f t="shared" si="16"/>
        <v>0</v>
      </c>
      <c r="J371" s="117">
        <f t="shared" si="17"/>
        <v>0</v>
      </c>
      <c r="L371" s="171"/>
    </row>
    <row r="372" spans="1:12" x14ac:dyDescent="0.25">
      <c r="A372" s="118"/>
      <c r="B372" s="119"/>
      <c r="C372" s="167"/>
      <c r="D372" s="120"/>
      <c r="E372" s="121"/>
      <c r="F372" s="121"/>
      <c r="G372" s="121"/>
      <c r="H372" s="121"/>
      <c r="I372" s="117">
        <f t="shared" si="16"/>
        <v>0</v>
      </c>
      <c r="J372" s="117">
        <f t="shared" si="17"/>
        <v>0</v>
      </c>
      <c r="L372" s="171"/>
    </row>
    <row r="373" spans="1:12" x14ac:dyDescent="0.25">
      <c r="A373" s="118"/>
      <c r="B373" s="122"/>
      <c r="C373" s="168"/>
      <c r="D373" s="123"/>
      <c r="E373" s="124"/>
      <c r="F373" s="124"/>
      <c r="G373" s="124"/>
      <c r="H373" s="124"/>
      <c r="I373" s="117">
        <f t="shared" si="16"/>
        <v>0</v>
      </c>
      <c r="J373" s="117">
        <f t="shared" si="17"/>
        <v>0</v>
      </c>
      <c r="L373" s="171"/>
    </row>
    <row r="374" spans="1:12" x14ac:dyDescent="0.25">
      <c r="A374" s="118"/>
      <c r="B374" s="122"/>
      <c r="C374" s="168"/>
      <c r="D374" s="123"/>
      <c r="E374" s="124"/>
      <c r="F374" s="124"/>
      <c r="G374" s="124"/>
      <c r="H374" s="124"/>
      <c r="I374" s="117">
        <f t="shared" si="16"/>
        <v>0</v>
      </c>
      <c r="J374" s="117">
        <f t="shared" si="17"/>
        <v>0</v>
      </c>
      <c r="L374" s="171"/>
    </row>
    <row r="375" spans="1:12" x14ac:dyDescent="0.25">
      <c r="A375" s="118"/>
      <c r="B375" s="122"/>
      <c r="C375" s="168"/>
      <c r="D375" s="123"/>
      <c r="E375" s="124"/>
      <c r="F375" s="124"/>
      <c r="G375" s="124"/>
      <c r="H375" s="124"/>
      <c r="I375" s="117">
        <f t="shared" si="16"/>
        <v>0</v>
      </c>
      <c r="J375" s="117">
        <f t="shared" si="17"/>
        <v>0</v>
      </c>
      <c r="L375" s="171"/>
    </row>
    <row r="376" spans="1:12" x14ac:dyDescent="0.25">
      <c r="A376" s="118"/>
      <c r="B376" s="122"/>
      <c r="C376" s="168"/>
      <c r="D376" s="123"/>
      <c r="E376" s="124"/>
      <c r="F376" s="124"/>
      <c r="G376" s="124"/>
      <c r="H376" s="124"/>
      <c r="I376" s="117">
        <f t="shared" si="16"/>
        <v>0</v>
      </c>
      <c r="J376" s="117">
        <f t="shared" si="17"/>
        <v>0</v>
      </c>
      <c r="L376" s="171"/>
    </row>
    <row r="377" spans="1:12" x14ac:dyDescent="0.25">
      <c r="A377" s="118"/>
      <c r="B377" s="122"/>
      <c r="C377" s="168"/>
      <c r="D377" s="123"/>
      <c r="E377" s="124"/>
      <c r="F377" s="124"/>
      <c r="G377" s="124"/>
      <c r="H377" s="124"/>
      <c r="I377" s="117">
        <f t="shared" si="16"/>
        <v>0</v>
      </c>
      <c r="J377" s="117">
        <f t="shared" si="17"/>
        <v>0</v>
      </c>
      <c r="L377" s="171"/>
    </row>
    <row r="378" spans="1:12" x14ac:dyDescent="0.25">
      <c r="A378" s="118"/>
      <c r="B378" s="122"/>
      <c r="C378" s="168"/>
      <c r="D378" s="123"/>
      <c r="E378" s="124"/>
      <c r="F378" s="124"/>
      <c r="G378" s="124"/>
      <c r="H378" s="124"/>
      <c r="I378" s="117">
        <f t="shared" si="16"/>
        <v>0</v>
      </c>
      <c r="J378" s="117">
        <f t="shared" si="17"/>
        <v>0</v>
      </c>
      <c r="L378" s="171"/>
    </row>
    <row r="379" spans="1:12" x14ac:dyDescent="0.25">
      <c r="A379" s="118"/>
      <c r="B379" s="122"/>
      <c r="C379" s="168"/>
      <c r="D379" s="123"/>
      <c r="E379" s="124"/>
      <c r="F379" s="124"/>
      <c r="G379" s="124"/>
      <c r="H379" s="124"/>
      <c r="I379" s="117">
        <f t="shared" si="16"/>
        <v>0</v>
      </c>
      <c r="J379" s="117">
        <f t="shared" si="17"/>
        <v>0</v>
      </c>
      <c r="L379" s="171"/>
    </row>
    <row r="380" spans="1:12" x14ac:dyDescent="0.25">
      <c r="A380" s="118"/>
      <c r="B380" s="122"/>
      <c r="C380" s="168"/>
      <c r="D380" s="123"/>
      <c r="E380" s="124"/>
      <c r="F380" s="124"/>
      <c r="G380" s="124"/>
      <c r="H380" s="124"/>
      <c r="I380" s="117">
        <f t="shared" si="16"/>
        <v>0</v>
      </c>
      <c r="J380" s="117">
        <f t="shared" si="17"/>
        <v>0</v>
      </c>
      <c r="L380" s="171"/>
    </row>
    <row r="381" spans="1:12" x14ac:dyDescent="0.25">
      <c r="A381" s="118"/>
      <c r="B381" s="122"/>
      <c r="C381" s="168"/>
      <c r="D381" s="123"/>
      <c r="E381" s="124"/>
      <c r="F381" s="124"/>
      <c r="G381" s="124"/>
      <c r="H381" s="124"/>
      <c r="I381" s="117">
        <f t="shared" si="16"/>
        <v>0</v>
      </c>
      <c r="J381" s="117">
        <f t="shared" si="17"/>
        <v>0</v>
      </c>
      <c r="L381" s="171"/>
    </row>
    <row r="382" spans="1:12" x14ac:dyDescent="0.25">
      <c r="A382" s="118"/>
      <c r="B382" s="122"/>
      <c r="C382" s="168"/>
      <c r="D382" s="123"/>
      <c r="E382" s="124"/>
      <c r="F382" s="124"/>
      <c r="G382" s="124"/>
      <c r="H382" s="124"/>
      <c r="I382" s="117">
        <f t="shared" si="16"/>
        <v>0</v>
      </c>
      <c r="J382" s="117">
        <f t="shared" si="17"/>
        <v>0</v>
      </c>
      <c r="L382" s="171"/>
    </row>
    <row r="383" spans="1:12" x14ac:dyDescent="0.25">
      <c r="A383" s="118"/>
      <c r="B383" s="122"/>
      <c r="C383" s="168"/>
      <c r="D383" s="123"/>
      <c r="E383" s="124"/>
      <c r="F383" s="124"/>
      <c r="G383" s="124"/>
      <c r="H383" s="124"/>
      <c r="I383" s="117">
        <f t="shared" si="16"/>
        <v>0</v>
      </c>
      <c r="J383" s="117">
        <f t="shared" si="17"/>
        <v>0</v>
      </c>
      <c r="L383" s="171"/>
    </row>
    <row r="384" spans="1:12" x14ac:dyDescent="0.25">
      <c r="A384" s="118"/>
      <c r="B384" s="122"/>
      <c r="C384" s="168"/>
      <c r="D384" s="123"/>
      <c r="E384" s="124"/>
      <c r="F384" s="124"/>
      <c r="G384" s="124"/>
      <c r="H384" s="124"/>
      <c r="I384" s="117">
        <f t="shared" si="16"/>
        <v>0</v>
      </c>
      <c r="J384" s="117">
        <f t="shared" si="17"/>
        <v>0</v>
      </c>
      <c r="L384" s="171"/>
    </row>
    <row r="385" spans="1:12" x14ac:dyDescent="0.25">
      <c r="A385" s="118"/>
      <c r="B385" s="122"/>
      <c r="C385" s="168"/>
      <c r="D385" s="123"/>
      <c r="E385" s="124"/>
      <c r="F385" s="124"/>
      <c r="G385" s="124"/>
      <c r="H385" s="124"/>
      <c r="I385" s="117">
        <f t="shared" si="16"/>
        <v>0</v>
      </c>
      <c r="J385" s="117">
        <f t="shared" si="17"/>
        <v>0</v>
      </c>
      <c r="L385" s="171"/>
    </row>
    <row r="386" spans="1:12" x14ac:dyDescent="0.25">
      <c r="A386" s="118"/>
      <c r="B386" s="122"/>
      <c r="C386" s="168"/>
      <c r="D386" s="123"/>
      <c r="E386" s="124"/>
      <c r="F386" s="124"/>
      <c r="G386" s="124"/>
      <c r="H386" s="124"/>
      <c r="I386" s="117">
        <f t="shared" si="16"/>
        <v>0</v>
      </c>
      <c r="J386" s="117">
        <f t="shared" si="17"/>
        <v>0</v>
      </c>
      <c r="L386" s="171"/>
    </row>
    <row r="387" spans="1:12" x14ac:dyDescent="0.25">
      <c r="A387" s="118"/>
      <c r="B387" s="122"/>
      <c r="C387" s="168"/>
      <c r="D387" s="123"/>
      <c r="E387" s="124"/>
      <c r="F387" s="124"/>
      <c r="G387" s="124"/>
      <c r="H387" s="124"/>
      <c r="I387" s="117">
        <f t="shared" si="16"/>
        <v>0</v>
      </c>
      <c r="J387" s="117">
        <f t="shared" si="17"/>
        <v>0</v>
      </c>
      <c r="L387" s="171"/>
    </row>
    <row r="388" spans="1:12" x14ac:dyDescent="0.25">
      <c r="A388" s="262" t="s">
        <v>115</v>
      </c>
      <c r="B388" s="262"/>
      <c r="C388" s="262"/>
      <c r="D388" s="262"/>
      <c r="E388" s="262"/>
      <c r="F388" s="264"/>
      <c r="G388" s="264"/>
      <c r="H388" s="264"/>
      <c r="I388" s="113"/>
      <c r="J388" s="126"/>
    </row>
    <row r="389" spans="1:12" x14ac:dyDescent="0.25">
      <c r="A389" s="263" t="s">
        <v>116</v>
      </c>
      <c r="B389" s="263"/>
      <c r="C389" s="263"/>
      <c r="D389" s="263"/>
      <c r="E389" s="263"/>
      <c r="F389" s="265" t="s">
        <v>37</v>
      </c>
      <c r="G389" s="265"/>
      <c r="H389" s="265"/>
      <c r="I389" s="113"/>
      <c r="J389" s="126"/>
    </row>
    <row r="390" spans="1:12" x14ac:dyDescent="0.25">
      <c r="A390" s="262" t="s">
        <v>117</v>
      </c>
      <c r="B390" s="263"/>
      <c r="C390" s="263"/>
      <c r="D390" s="263"/>
      <c r="E390" s="263"/>
      <c r="F390" s="264"/>
      <c r="G390" s="264"/>
      <c r="H390" s="264"/>
      <c r="I390" s="113"/>
      <c r="J390" s="126"/>
    </row>
    <row r="391" spans="1:12" x14ac:dyDescent="0.25">
      <c r="A391" s="262" t="s">
        <v>116</v>
      </c>
      <c r="B391" s="262"/>
      <c r="C391" s="262"/>
      <c r="D391" s="262"/>
      <c r="E391" s="262"/>
      <c r="F391" s="265" t="s">
        <v>37</v>
      </c>
      <c r="G391" s="265"/>
      <c r="H391" s="265"/>
      <c r="I391" s="113"/>
      <c r="J391" s="126"/>
    </row>
    <row r="392" spans="1:12" ht="10.5" customHeight="1" x14ac:dyDescent="0.25">
      <c r="A392" s="271" t="str">
        <f>'Súhrnný výkaz 1Q 2026'!A1:D1</f>
        <v xml:space="preserve">Prijímateľ finančného príspevku: </v>
      </c>
      <c r="B392" s="271"/>
      <c r="C392" s="271"/>
      <c r="D392" s="271"/>
      <c r="E392" s="271"/>
      <c r="F392" s="271"/>
      <c r="G392" s="271"/>
      <c r="H392" s="271"/>
      <c r="I392" s="271"/>
      <c r="J392" s="271"/>
      <c r="K392" s="271"/>
      <c r="L392" s="271"/>
    </row>
    <row r="393" spans="1:12" x14ac:dyDescent="0.25">
      <c r="A393" s="271" t="str">
        <f>'Súhrnný výkaz 1Q 2026'!A2:D2</f>
        <v xml:space="preserve">IČO: </v>
      </c>
      <c r="B393" s="271"/>
      <c r="C393" s="271"/>
      <c r="D393" s="271"/>
      <c r="E393" s="271"/>
      <c r="F393" s="271"/>
      <c r="G393" s="271"/>
      <c r="H393" s="271"/>
      <c r="I393" s="271"/>
      <c r="J393" s="271"/>
      <c r="K393" s="271"/>
      <c r="L393" s="271"/>
    </row>
    <row r="394" spans="1:12" ht="11.25" customHeight="1" x14ac:dyDescent="0.25">
      <c r="A394" s="271" t="str">
        <f>'Súhrnný výkaz 1Q 2026'!A3:D3</f>
        <v xml:space="preserve">Číslo zmluvy o poskytnutí finančného príspevku: </v>
      </c>
      <c r="B394" s="271"/>
      <c r="C394" s="271"/>
      <c r="D394" s="271"/>
      <c r="E394" s="271"/>
      <c r="F394" s="271"/>
      <c r="G394" s="271"/>
      <c r="H394" s="271"/>
      <c r="I394" s="271"/>
      <c r="J394" s="271"/>
      <c r="K394" s="271"/>
      <c r="L394" s="271"/>
    </row>
    <row r="395" spans="1:12" ht="11.25" customHeight="1" x14ac:dyDescent="0.25">
      <c r="A395" s="271" t="str">
        <f>'Súhrnný výkaz 1Q 2026'!A4:D4</f>
        <v xml:space="preserve">Názov a adresa zariadenia sociálnej služby: </v>
      </c>
      <c r="B395" s="271"/>
      <c r="C395" s="271"/>
      <c r="D395" s="271"/>
      <c r="E395" s="271"/>
      <c r="F395" s="271"/>
      <c r="G395" s="271"/>
      <c r="H395" s="271"/>
      <c r="I395" s="271"/>
      <c r="J395" s="271"/>
      <c r="K395" s="271"/>
      <c r="L395" s="271"/>
    </row>
    <row r="396" spans="1:12" ht="11.25" customHeight="1" x14ac:dyDescent="0.25">
      <c r="A396" s="271" t="str">
        <f>'Súhrnný výkaz 1Q 2026'!A5:D5</f>
        <v xml:space="preserve">ID (z IS SOS) a druh sociálnej služby (napr. denný stacionár a pod.): </v>
      </c>
      <c r="B396" s="271"/>
      <c r="C396" s="271"/>
      <c r="D396" s="271"/>
      <c r="E396" s="271"/>
      <c r="F396" s="271"/>
      <c r="G396" s="271"/>
      <c r="H396" s="271"/>
      <c r="I396" s="271"/>
      <c r="J396" s="271"/>
      <c r="K396" s="271"/>
      <c r="L396" s="271"/>
    </row>
    <row r="397" spans="1:12" ht="25.5" customHeight="1" x14ac:dyDescent="0.25">
      <c r="A397" s="272" t="s">
        <v>148</v>
      </c>
      <c r="B397" s="273"/>
      <c r="C397" s="273"/>
      <c r="D397" s="273"/>
      <c r="E397" s="273"/>
      <c r="F397" s="273"/>
      <c r="G397" s="273"/>
      <c r="H397" s="273"/>
      <c r="I397" s="273"/>
      <c r="J397" s="273"/>
      <c r="K397" s="273"/>
      <c r="L397" s="273"/>
    </row>
    <row r="398" spans="1:12" ht="51" customHeight="1" x14ac:dyDescent="0.25">
      <c r="A398" s="266" t="s">
        <v>14</v>
      </c>
      <c r="B398" s="266" t="s">
        <v>2</v>
      </c>
      <c r="C398" s="269" t="s">
        <v>122</v>
      </c>
      <c r="D398" s="266" t="s">
        <v>3</v>
      </c>
      <c r="E398" s="266" t="s">
        <v>4</v>
      </c>
      <c r="F398" s="266" t="s">
        <v>5</v>
      </c>
      <c r="G398" s="266" t="s">
        <v>150</v>
      </c>
      <c r="H398" s="266"/>
      <c r="I398" s="266" t="s">
        <v>118</v>
      </c>
      <c r="J398" s="268" t="s">
        <v>145</v>
      </c>
      <c r="K398" s="115"/>
      <c r="L398" s="274" t="s">
        <v>147</v>
      </c>
    </row>
    <row r="399" spans="1:12" ht="29.45" customHeight="1" x14ac:dyDescent="0.25">
      <c r="A399" s="267"/>
      <c r="B399" s="267"/>
      <c r="C399" s="270"/>
      <c r="D399" s="267"/>
      <c r="E399" s="267"/>
      <c r="F399" s="267"/>
      <c r="G399" s="172" t="s">
        <v>113</v>
      </c>
      <c r="H399" s="172" t="s">
        <v>114</v>
      </c>
      <c r="I399" s="267"/>
      <c r="J399" s="266"/>
      <c r="K399" s="115" t="s">
        <v>146</v>
      </c>
      <c r="L399" s="275"/>
    </row>
    <row r="400" spans="1:12" x14ac:dyDescent="0.25">
      <c r="A400" s="118"/>
      <c r="B400" s="119"/>
      <c r="C400" s="167"/>
      <c r="D400" s="120"/>
      <c r="E400" s="121"/>
      <c r="F400" s="121"/>
      <c r="G400" s="121"/>
      <c r="H400" s="121"/>
      <c r="I400" s="117">
        <f>NETWORKDAYS(G400,H400,($K$11:$K$25))</f>
        <v>0</v>
      </c>
      <c r="J400" s="117">
        <f>IF(H400&gt;0,I400,0)</f>
        <v>0</v>
      </c>
      <c r="L400" s="171"/>
    </row>
    <row r="401" spans="1:12" x14ac:dyDescent="0.25">
      <c r="A401" s="118"/>
      <c r="B401" s="119"/>
      <c r="C401" s="167"/>
      <c r="D401" s="120"/>
      <c r="E401" s="121"/>
      <c r="F401" s="121"/>
      <c r="G401" s="121"/>
      <c r="H401" s="121"/>
      <c r="I401" s="117">
        <f t="shared" ref="I401:I429" si="18">NETWORKDAYS(G401,H401,($K$11:$K$25))</f>
        <v>0</v>
      </c>
      <c r="J401" s="117">
        <f t="shared" ref="J401:J429" si="19">IF(H401&gt;0,I401,0)</f>
        <v>0</v>
      </c>
      <c r="L401" s="171"/>
    </row>
    <row r="402" spans="1:12" x14ac:dyDescent="0.25">
      <c r="A402" s="118"/>
      <c r="B402" s="119"/>
      <c r="C402" s="167"/>
      <c r="D402" s="120"/>
      <c r="E402" s="121"/>
      <c r="F402" s="121"/>
      <c r="G402" s="121"/>
      <c r="H402" s="121"/>
      <c r="I402" s="117">
        <f t="shared" si="18"/>
        <v>0</v>
      </c>
      <c r="J402" s="117">
        <f t="shared" si="19"/>
        <v>0</v>
      </c>
      <c r="L402" s="171"/>
    </row>
    <row r="403" spans="1:12" x14ac:dyDescent="0.25">
      <c r="A403" s="118"/>
      <c r="B403" s="119"/>
      <c r="C403" s="167"/>
      <c r="D403" s="120"/>
      <c r="E403" s="121"/>
      <c r="F403" s="121"/>
      <c r="G403" s="121"/>
      <c r="H403" s="121"/>
      <c r="I403" s="117">
        <f t="shared" si="18"/>
        <v>0</v>
      </c>
      <c r="J403" s="117">
        <f t="shared" si="19"/>
        <v>0</v>
      </c>
      <c r="L403" s="171"/>
    </row>
    <row r="404" spans="1:12" x14ac:dyDescent="0.25">
      <c r="A404" s="118"/>
      <c r="B404" s="119"/>
      <c r="C404" s="167"/>
      <c r="D404" s="120"/>
      <c r="E404" s="121"/>
      <c r="F404" s="121"/>
      <c r="G404" s="121"/>
      <c r="H404" s="121"/>
      <c r="I404" s="117">
        <f t="shared" si="18"/>
        <v>0</v>
      </c>
      <c r="J404" s="117">
        <f t="shared" si="19"/>
        <v>0</v>
      </c>
      <c r="L404" s="171"/>
    </row>
    <row r="405" spans="1:12" x14ac:dyDescent="0.25">
      <c r="A405" s="118"/>
      <c r="B405" s="119"/>
      <c r="C405" s="167"/>
      <c r="D405" s="120"/>
      <c r="E405" s="121"/>
      <c r="F405" s="121"/>
      <c r="G405" s="121"/>
      <c r="H405" s="121"/>
      <c r="I405" s="117">
        <f t="shared" si="18"/>
        <v>0</v>
      </c>
      <c r="J405" s="117">
        <f t="shared" si="19"/>
        <v>0</v>
      </c>
      <c r="L405" s="171"/>
    </row>
    <row r="406" spans="1:12" x14ac:dyDescent="0.25">
      <c r="A406" s="118"/>
      <c r="B406" s="119"/>
      <c r="C406" s="167"/>
      <c r="D406" s="120"/>
      <c r="E406" s="121"/>
      <c r="F406" s="121"/>
      <c r="G406" s="121"/>
      <c r="H406" s="121"/>
      <c r="I406" s="117">
        <f t="shared" si="18"/>
        <v>0</v>
      </c>
      <c r="J406" s="117">
        <f t="shared" si="19"/>
        <v>0</v>
      </c>
      <c r="L406" s="171"/>
    </row>
    <row r="407" spans="1:12" x14ac:dyDescent="0.25">
      <c r="A407" s="118"/>
      <c r="B407" s="119"/>
      <c r="C407" s="167"/>
      <c r="D407" s="120"/>
      <c r="E407" s="121"/>
      <c r="F407" s="121"/>
      <c r="G407" s="121"/>
      <c r="H407" s="121"/>
      <c r="I407" s="117">
        <f t="shared" si="18"/>
        <v>0</v>
      </c>
      <c r="J407" s="117">
        <f t="shared" si="19"/>
        <v>0</v>
      </c>
      <c r="L407" s="171"/>
    </row>
    <row r="408" spans="1:12" x14ac:dyDescent="0.25">
      <c r="A408" s="118"/>
      <c r="B408" s="119"/>
      <c r="C408" s="167"/>
      <c r="D408" s="120"/>
      <c r="E408" s="121"/>
      <c r="F408" s="121"/>
      <c r="G408" s="121"/>
      <c r="H408" s="121"/>
      <c r="I408" s="117">
        <f t="shared" si="18"/>
        <v>0</v>
      </c>
      <c r="J408" s="117">
        <f t="shared" si="19"/>
        <v>0</v>
      </c>
      <c r="L408" s="171"/>
    </row>
    <row r="409" spans="1:12" x14ac:dyDescent="0.25">
      <c r="A409" s="118"/>
      <c r="B409" s="119"/>
      <c r="C409" s="167"/>
      <c r="D409" s="120"/>
      <c r="E409" s="121"/>
      <c r="F409" s="121"/>
      <c r="G409" s="121"/>
      <c r="H409" s="121"/>
      <c r="I409" s="117">
        <f t="shared" si="18"/>
        <v>0</v>
      </c>
      <c r="J409" s="117">
        <f t="shared" si="19"/>
        <v>0</v>
      </c>
      <c r="L409" s="171"/>
    </row>
    <row r="410" spans="1:12" x14ac:dyDescent="0.25">
      <c r="A410" s="118"/>
      <c r="B410" s="119"/>
      <c r="C410" s="167"/>
      <c r="D410" s="120"/>
      <c r="E410" s="121"/>
      <c r="F410" s="121"/>
      <c r="G410" s="121"/>
      <c r="H410" s="121"/>
      <c r="I410" s="117">
        <f t="shared" si="18"/>
        <v>0</v>
      </c>
      <c r="J410" s="117">
        <f t="shared" si="19"/>
        <v>0</v>
      </c>
      <c r="L410" s="171"/>
    </row>
    <row r="411" spans="1:12" x14ac:dyDescent="0.25">
      <c r="A411" s="118"/>
      <c r="B411" s="119"/>
      <c r="C411" s="167"/>
      <c r="D411" s="120"/>
      <c r="E411" s="121"/>
      <c r="F411" s="121"/>
      <c r="G411" s="121"/>
      <c r="H411" s="121"/>
      <c r="I411" s="117">
        <f t="shared" si="18"/>
        <v>0</v>
      </c>
      <c r="J411" s="117">
        <f t="shared" si="19"/>
        <v>0</v>
      </c>
      <c r="L411" s="171"/>
    </row>
    <row r="412" spans="1:12" x14ac:dyDescent="0.25">
      <c r="A412" s="118"/>
      <c r="B412" s="119"/>
      <c r="C412" s="167"/>
      <c r="D412" s="120"/>
      <c r="E412" s="121"/>
      <c r="F412" s="121"/>
      <c r="G412" s="121"/>
      <c r="H412" s="121"/>
      <c r="I412" s="117">
        <f t="shared" si="18"/>
        <v>0</v>
      </c>
      <c r="J412" s="117">
        <f t="shared" si="19"/>
        <v>0</v>
      </c>
      <c r="L412" s="171"/>
    </row>
    <row r="413" spans="1:12" x14ac:dyDescent="0.25">
      <c r="A413" s="118"/>
      <c r="B413" s="119"/>
      <c r="C413" s="167"/>
      <c r="D413" s="120"/>
      <c r="E413" s="121"/>
      <c r="F413" s="121"/>
      <c r="G413" s="121"/>
      <c r="H413" s="121"/>
      <c r="I413" s="117">
        <f t="shared" si="18"/>
        <v>0</v>
      </c>
      <c r="J413" s="117">
        <f t="shared" si="19"/>
        <v>0</v>
      </c>
      <c r="L413" s="171"/>
    </row>
    <row r="414" spans="1:12" x14ac:dyDescent="0.25">
      <c r="A414" s="118"/>
      <c r="B414" s="119"/>
      <c r="C414" s="167"/>
      <c r="D414" s="120"/>
      <c r="E414" s="121"/>
      <c r="F414" s="121"/>
      <c r="G414" s="121"/>
      <c r="H414" s="121"/>
      <c r="I414" s="117">
        <f t="shared" si="18"/>
        <v>0</v>
      </c>
      <c r="J414" s="117">
        <f t="shared" si="19"/>
        <v>0</v>
      </c>
      <c r="L414" s="171"/>
    </row>
    <row r="415" spans="1:12" x14ac:dyDescent="0.25">
      <c r="A415" s="118"/>
      <c r="B415" s="122"/>
      <c r="C415" s="168"/>
      <c r="D415" s="123"/>
      <c r="E415" s="124"/>
      <c r="F415" s="124"/>
      <c r="G415" s="124"/>
      <c r="H415" s="124"/>
      <c r="I415" s="117">
        <f t="shared" si="18"/>
        <v>0</v>
      </c>
      <c r="J415" s="117">
        <f t="shared" si="19"/>
        <v>0</v>
      </c>
      <c r="L415" s="171"/>
    </row>
    <row r="416" spans="1:12" x14ac:dyDescent="0.25">
      <c r="A416" s="118"/>
      <c r="B416" s="122"/>
      <c r="C416" s="168"/>
      <c r="D416" s="123"/>
      <c r="E416" s="124"/>
      <c r="F416" s="124"/>
      <c r="G416" s="124"/>
      <c r="H416" s="124"/>
      <c r="I416" s="117">
        <f t="shared" si="18"/>
        <v>0</v>
      </c>
      <c r="J416" s="117">
        <f t="shared" si="19"/>
        <v>0</v>
      </c>
      <c r="L416" s="171"/>
    </row>
    <row r="417" spans="1:12" x14ac:dyDescent="0.25">
      <c r="A417" s="118"/>
      <c r="B417" s="122"/>
      <c r="C417" s="168"/>
      <c r="D417" s="123"/>
      <c r="E417" s="124"/>
      <c r="F417" s="124"/>
      <c r="G417" s="124"/>
      <c r="H417" s="124"/>
      <c r="I417" s="117">
        <f t="shared" si="18"/>
        <v>0</v>
      </c>
      <c r="J417" s="117">
        <f t="shared" si="19"/>
        <v>0</v>
      </c>
      <c r="L417" s="171"/>
    </row>
    <row r="418" spans="1:12" x14ac:dyDescent="0.25">
      <c r="A418" s="118"/>
      <c r="B418" s="122"/>
      <c r="C418" s="168"/>
      <c r="D418" s="123"/>
      <c r="E418" s="124"/>
      <c r="F418" s="124"/>
      <c r="G418" s="124"/>
      <c r="H418" s="124"/>
      <c r="I418" s="117">
        <f t="shared" si="18"/>
        <v>0</v>
      </c>
      <c r="J418" s="117">
        <f t="shared" si="19"/>
        <v>0</v>
      </c>
      <c r="L418" s="171"/>
    </row>
    <row r="419" spans="1:12" x14ac:dyDescent="0.25">
      <c r="A419" s="118"/>
      <c r="B419" s="122"/>
      <c r="C419" s="168"/>
      <c r="D419" s="123"/>
      <c r="E419" s="124"/>
      <c r="F419" s="124"/>
      <c r="G419" s="124"/>
      <c r="H419" s="124"/>
      <c r="I419" s="117">
        <f t="shared" si="18"/>
        <v>0</v>
      </c>
      <c r="J419" s="117">
        <f t="shared" si="19"/>
        <v>0</v>
      </c>
      <c r="L419" s="171"/>
    </row>
    <row r="420" spans="1:12" x14ac:dyDescent="0.25">
      <c r="A420" s="118"/>
      <c r="B420" s="122"/>
      <c r="C420" s="168"/>
      <c r="D420" s="123"/>
      <c r="E420" s="124"/>
      <c r="F420" s="124"/>
      <c r="G420" s="124"/>
      <c r="H420" s="124"/>
      <c r="I420" s="117">
        <f t="shared" si="18"/>
        <v>0</v>
      </c>
      <c r="J420" s="117">
        <f t="shared" si="19"/>
        <v>0</v>
      </c>
      <c r="L420" s="171"/>
    </row>
    <row r="421" spans="1:12" x14ac:dyDescent="0.25">
      <c r="A421" s="118"/>
      <c r="B421" s="122"/>
      <c r="C421" s="168"/>
      <c r="D421" s="123"/>
      <c r="E421" s="124"/>
      <c r="F421" s="124"/>
      <c r="G421" s="124"/>
      <c r="H421" s="124"/>
      <c r="I421" s="117">
        <f t="shared" si="18"/>
        <v>0</v>
      </c>
      <c r="J421" s="117">
        <f t="shared" si="19"/>
        <v>0</v>
      </c>
      <c r="L421" s="171"/>
    </row>
    <row r="422" spans="1:12" x14ac:dyDescent="0.25">
      <c r="A422" s="118"/>
      <c r="B422" s="122"/>
      <c r="C422" s="168"/>
      <c r="D422" s="123"/>
      <c r="E422" s="124"/>
      <c r="F422" s="124"/>
      <c r="G422" s="124"/>
      <c r="H422" s="124"/>
      <c r="I422" s="117">
        <f t="shared" si="18"/>
        <v>0</v>
      </c>
      <c r="J422" s="117">
        <f t="shared" si="19"/>
        <v>0</v>
      </c>
      <c r="L422" s="171"/>
    </row>
    <row r="423" spans="1:12" x14ac:dyDescent="0.25">
      <c r="A423" s="118"/>
      <c r="B423" s="122"/>
      <c r="C423" s="168"/>
      <c r="D423" s="123"/>
      <c r="E423" s="124"/>
      <c r="F423" s="124"/>
      <c r="G423" s="124"/>
      <c r="H423" s="124"/>
      <c r="I423" s="117">
        <f t="shared" si="18"/>
        <v>0</v>
      </c>
      <c r="J423" s="117">
        <f t="shared" si="19"/>
        <v>0</v>
      </c>
      <c r="L423" s="171"/>
    </row>
    <row r="424" spans="1:12" x14ac:dyDescent="0.25">
      <c r="A424" s="118"/>
      <c r="B424" s="122"/>
      <c r="C424" s="168"/>
      <c r="D424" s="123"/>
      <c r="E424" s="124"/>
      <c r="F424" s="124"/>
      <c r="G424" s="124"/>
      <c r="H424" s="124"/>
      <c r="I424" s="117">
        <f t="shared" si="18"/>
        <v>0</v>
      </c>
      <c r="J424" s="117">
        <f t="shared" si="19"/>
        <v>0</v>
      </c>
      <c r="L424" s="171"/>
    </row>
    <row r="425" spans="1:12" x14ac:dyDescent="0.25">
      <c r="A425" s="118"/>
      <c r="B425" s="122"/>
      <c r="C425" s="168"/>
      <c r="D425" s="123"/>
      <c r="E425" s="124"/>
      <c r="F425" s="124"/>
      <c r="G425" s="124"/>
      <c r="H425" s="124"/>
      <c r="I425" s="117">
        <f t="shared" si="18"/>
        <v>0</v>
      </c>
      <c r="J425" s="117">
        <f t="shared" si="19"/>
        <v>0</v>
      </c>
      <c r="L425" s="171"/>
    </row>
    <row r="426" spans="1:12" x14ac:dyDescent="0.25">
      <c r="A426" s="118"/>
      <c r="B426" s="122"/>
      <c r="C426" s="168"/>
      <c r="D426" s="123"/>
      <c r="E426" s="124"/>
      <c r="F426" s="124"/>
      <c r="G426" s="124"/>
      <c r="H426" s="124"/>
      <c r="I426" s="117">
        <f t="shared" si="18"/>
        <v>0</v>
      </c>
      <c r="J426" s="117">
        <f t="shared" si="19"/>
        <v>0</v>
      </c>
      <c r="L426" s="171"/>
    </row>
    <row r="427" spans="1:12" x14ac:dyDescent="0.25">
      <c r="A427" s="118"/>
      <c r="B427" s="122"/>
      <c r="C427" s="168"/>
      <c r="D427" s="123"/>
      <c r="E427" s="124"/>
      <c r="F427" s="124"/>
      <c r="G427" s="124"/>
      <c r="H427" s="124"/>
      <c r="I427" s="117">
        <f t="shared" si="18"/>
        <v>0</v>
      </c>
      <c r="J427" s="117">
        <f t="shared" si="19"/>
        <v>0</v>
      </c>
      <c r="L427" s="171"/>
    </row>
    <row r="428" spans="1:12" x14ac:dyDescent="0.25">
      <c r="A428" s="118"/>
      <c r="B428" s="122"/>
      <c r="C428" s="168"/>
      <c r="D428" s="123"/>
      <c r="E428" s="124"/>
      <c r="F428" s="124"/>
      <c r="G428" s="124"/>
      <c r="H428" s="124"/>
      <c r="I428" s="117">
        <f t="shared" si="18"/>
        <v>0</v>
      </c>
      <c r="J428" s="117">
        <f t="shared" si="19"/>
        <v>0</v>
      </c>
      <c r="L428" s="171"/>
    </row>
    <row r="429" spans="1:12" x14ac:dyDescent="0.25">
      <c r="A429" s="118"/>
      <c r="B429" s="122"/>
      <c r="C429" s="168"/>
      <c r="D429" s="123"/>
      <c r="E429" s="124"/>
      <c r="F429" s="124"/>
      <c r="G429" s="124"/>
      <c r="H429" s="124"/>
      <c r="I429" s="117">
        <f t="shared" si="18"/>
        <v>0</v>
      </c>
      <c r="J429" s="117">
        <f t="shared" si="19"/>
        <v>0</v>
      </c>
      <c r="L429" s="171"/>
    </row>
    <row r="430" spans="1:12" x14ac:dyDescent="0.25">
      <c r="A430" s="283"/>
      <c r="B430" s="283"/>
      <c r="C430" s="283"/>
      <c r="D430" s="283"/>
      <c r="E430" s="283"/>
      <c r="F430" s="283"/>
      <c r="G430" s="283"/>
      <c r="H430" s="283"/>
      <c r="I430" s="283"/>
      <c r="J430" s="283"/>
    </row>
    <row r="431" spans="1:12" x14ac:dyDescent="0.25">
      <c r="A431" s="262" t="s">
        <v>115</v>
      </c>
      <c r="B431" s="262"/>
      <c r="C431" s="262"/>
      <c r="D431" s="262"/>
      <c r="E431" s="262"/>
      <c r="F431" s="264"/>
      <c r="G431" s="264"/>
      <c r="H431" s="264"/>
      <c r="I431" s="113"/>
      <c r="J431" s="126"/>
    </row>
    <row r="432" spans="1:12" x14ac:dyDescent="0.25">
      <c r="A432" s="263" t="s">
        <v>116</v>
      </c>
      <c r="B432" s="263"/>
      <c r="C432" s="263"/>
      <c r="D432" s="263"/>
      <c r="E432" s="263"/>
      <c r="F432" s="265" t="s">
        <v>37</v>
      </c>
      <c r="G432" s="265"/>
      <c r="H432" s="265"/>
      <c r="I432" s="113"/>
      <c r="J432" s="126"/>
    </row>
    <row r="433" spans="1:12" x14ac:dyDescent="0.25">
      <c r="A433" s="262" t="s">
        <v>117</v>
      </c>
      <c r="B433" s="263"/>
      <c r="C433" s="263"/>
      <c r="D433" s="263"/>
      <c r="E433" s="263"/>
      <c r="F433" s="264"/>
      <c r="G433" s="264"/>
      <c r="H433" s="264"/>
      <c r="I433" s="113"/>
      <c r="J433" s="126"/>
    </row>
    <row r="434" spans="1:12" x14ac:dyDescent="0.25">
      <c r="A434" s="262" t="s">
        <v>116</v>
      </c>
      <c r="B434" s="262"/>
      <c r="C434" s="262"/>
      <c r="D434" s="262"/>
      <c r="E434" s="262"/>
      <c r="F434" s="265" t="s">
        <v>37</v>
      </c>
      <c r="G434" s="265"/>
      <c r="H434" s="265"/>
      <c r="I434" s="113"/>
      <c r="J434" s="126"/>
    </row>
    <row r="435" spans="1:12" ht="10.5" customHeight="1" x14ac:dyDescent="0.25">
      <c r="A435" s="271" t="str">
        <f>'Súhrnný výkaz 1Q 2026'!A1:D1</f>
        <v xml:space="preserve">Prijímateľ finančného príspevku: </v>
      </c>
      <c r="B435" s="271"/>
      <c r="C435" s="271"/>
      <c r="D435" s="271"/>
      <c r="E435" s="271"/>
      <c r="F435" s="271"/>
      <c r="G435" s="271"/>
      <c r="H435" s="271"/>
      <c r="I435" s="271"/>
      <c r="J435" s="271"/>
      <c r="K435" s="271"/>
      <c r="L435" s="271"/>
    </row>
    <row r="436" spans="1:12" x14ac:dyDescent="0.25">
      <c r="A436" s="271" t="str">
        <f>'Súhrnný výkaz 1Q 2026'!A2:D2</f>
        <v xml:space="preserve">IČO: </v>
      </c>
      <c r="B436" s="271"/>
      <c r="C436" s="271"/>
      <c r="D436" s="271"/>
      <c r="E436" s="271"/>
      <c r="F436" s="271"/>
      <c r="G436" s="271"/>
      <c r="H436" s="271"/>
      <c r="I436" s="271"/>
      <c r="J436" s="271"/>
      <c r="K436" s="271"/>
      <c r="L436" s="271"/>
    </row>
    <row r="437" spans="1:12" ht="11.25" customHeight="1" x14ac:dyDescent="0.25">
      <c r="A437" s="271" t="str">
        <f>'Súhrnný výkaz 1Q 2026'!A3:D3</f>
        <v xml:space="preserve">Číslo zmluvy o poskytnutí finančného príspevku: </v>
      </c>
      <c r="B437" s="271"/>
      <c r="C437" s="271"/>
      <c r="D437" s="271"/>
      <c r="E437" s="271"/>
      <c r="F437" s="271"/>
      <c r="G437" s="271"/>
      <c r="H437" s="271"/>
      <c r="I437" s="271"/>
      <c r="J437" s="271"/>
      <c r="K437" s="271"/>
      <c r="L437" s="271"/>
    </row>
    <row r="438" spans="1:12" ht="11.25" customHeight="1" x14ac:dyDescent="0.25">
      <c r="A438" s="271" t="str">
        <f>'Súhrnný výkaz 1Q 2026'!A4:D4</f>
        <v xml:space="preserve">Názov a adresa zariadenia sociálnej služby: </v>
      </c>
      <c r="B438" s="271"/>
      <c r="C438" s="271"/>
      <c r="D438" s="271"/>
      <c r="E438" s="271"/>
      <c r="F438" s="271"/>
      <c r="G438" s="271"/>
      <c r="H438" s="271"/>
      <c r="I438" s="271"/>
      <c r="J438" s="271"/>
      <c r="K438" s="271"/>
      <c r="L438" s="271"/>
    </row>
    <row r="439" spans="1:12" ht="11.25" customHeight="1" x14ac:dyDescent="0.25">
      <c r="A439" s="271" t="str">
        <f>'Súhrnný výkaz 1Q 2026'!A5:D5</f>
        <v xml:space="preserve">ID (z IS SOS) a druh sociálnej služby (napr. denný stacionár a pod.): </v>
      </c>
      <c r="B439" s="271"/>
      <c r="C439" s="271"/>
      <c r="D439" s="271"/>
      <c r="E439" s="271"/>
      <c r="F439" s="271"/>
      <c r="G439" s="271"/>
      <c r="H439" s="271"/>
      <c r="I439" s="271"/>
      <c r="J439" s="271"/>
      <c r="K439" s="271"/>
      <c r="L439" s="271"/>
    </row>
    <row r="440" spans="1:12" ht="21.95" customHeight="1" x14ac:dyDescent="0.25">
      <c r="A440" s="272" t="s">
        <v>148</v>
      </c>
      <c r="B440" s="273"/>
      <c r="C440" s="273"/>
      <c r="D440" s="273"/>
      <c r="E440" s="273"/>
      <c r="F440" s="273"/>
      <c r="G440" s="273"/>
      <c r="H440" s="273"/>
      <c r="I440" s="273"/>
      <c r="J440" s="273"/>
      <c r="K440" s="273"/>
      <c r="L440" s="273"/>
    </row>
    <row r="441" spans="1:12" ht="54.75" customHeight="1" x14ac:dyDescent="0.25">
      <c r="A441" s="266" t="s">
        <v>14</v>
      </c>
      <c r="B441" s="266" t="s">
        <v>2</v>
      </c>
      <c r="C441" s="269" t="s">
        <v>122</v>
      </c>
      <c r="D441" s="266" t="s">
        <v>3</v>
      </c>
      <c r="E441" s="266" t="s">
        <v>4</v>
      </c>
      <c r="F441" s="266" t="s">
        <v>5</v>
      </c>
      <c r="G441" s="266" t="s">
        <v>150</v>
      </c>
      <c r="H441" s="266"/>
      <c r="I441" s="266" t="s">
        <v>118</v>
      </c>
      <c r="J441" s="268" t="s">
        <v>145</v>
      </c>
      <c r="K441" s="115"/>
      <c r="L441" s="274" t="s">
        <v>147</v>
      </c>
    </row>
    <row r="442" spans="1:12" ht="23.45" customHeight="1" x14ac:dyDescent="0.25">
      <c r="A442" s="267"/>
      <c r="B442" s="267"/>
      <c r="C442" s="270"/>
      <c r="D442" s="267"/>
      <c r="E442" s="267"/>
      <c r="F442" s="267"/>
      <c r="G442" s="172" t="s">
        <v>113</v>
      </c>
      <c r="H442" s="172" t="s">
        <v>114</v>
      </c>
      <c r="I442" s="267"/>
      <c r="J442" s="266"/>
      <c r="K442" s="115" t="s">
        <v>146</v>
      </c>
      <c r="L442" s="275"/>
    </row>
    <row r="443" spans="1:12" x14ac:dyDescent="0.25">
      <c r="A443" s="118"/>
      <c r="B443" s="119"/>
      <c r="C443" s="167"/>
      <c r="D443" s="120"/>
      <c r="E443" s="121"/>
      <c r="F443" s="121"/>
      <c r="G443" s="121"/>
      <c r="H443" s="121"/>
      <c r="I443" s="117">
        <f>NETWORKDAYS(G443,H443,($K$11:$K$25))</f>
        <v>0</v>
      </c>
      <c r="J443" s="117">
        <f>IF(H443&gt;0,I443,0)</f>
        <v>0</v>
      </c>
      <c r="L443" s="171"/>
    </row>
    <row r="444" spans="1:12" x14ac:dyDescent="0.25">
      <c r="A444" s="118"/>
      <c r="B444" s="119"/>
      <c r="C444" s="167"/>
      <c r="D444" s="120"/>
      <c r="E444" s="121"/>
      <c r="F444" s="121"/>
      <c r="G444" s="121"/>
      <c r="H444" s="121"/>
      <c r="I444" s="117">
        <f t="shared" ref="I444:I472" si="20">NETWORKDAYS(G444,H444,($K$11:$K$25))</f>
        <v>0</v>
      </c>
      <c r="J444" s="117">
        <f t="shared" ref="J444:J472" si="21">IF(H444&gt;0,I444,0)</f>
        <v>0</v>
      </c>
      <c r="L444" s="171"/>
    </row>
    <row r="445" spans="1:12" x14ac:dyDescent="0.25">
      <c r="A445" s="118"/>
      <c r="B445" s="119"/>
      <c r="C445" s="167"/>
      <c r="D445" s="120"/>
      <c r="E445" s="121"/>
      <c r="F445" s="121"/>
      <c r="G445" s="121"/>
      <c r="H445" s="121"/>
      <c r="I445" s="117">
        <f t="shared" si="20"/>
        <v>0</v>
      </c>
      <c r="J445" s="117">
        <f t="shared" si="21"/>
        <v>0</v>
      </c>
      <c r="L445" s="171"/>
    </row>
    <row r="446" spans="1:12" x14ac:dyDescent="0.25">
      <c r="A446" s="118"/>
      <c r="B446" s="119"/>
      <c r="C446" s="167"/>
      <c r="D446" s="120"/>
      <c r="E446" s="121"/>
      <c r="F446" s="121"/>
      <c r="G446" s="121"/>
      <c r="H446" s="121"/>
      <c r="I446" s="117">
        <f t="shared" si="20"/>
        <v>0</v>
      </c>
      <c r="J446" s="117">
        <f t="shared" si="21"/>
        <v>0</v>
      </c>
      <c r="L446" s="171"/>
    </row>
    <row r="447" spans="1:12" x14ac:dyDescent="0.25">
      <c r="A447" s="118"/>
      <c r="B447" s="119"/>
      <c r="C447" s="167"/>
      <c r="D447" s="120"/>
      <c r="E447" s="121"/>
      <c r="F447" s="121"/>
      <c r="G447" s="121"/>
      <c r="H447" s="121"/>
      <c r="I447" s="117">
        <f t="shared" si="20"/>
        <v>0</v>
      </c>
      <c r="J447" s="117">
        <f t="shared" si="21"/>
        <v>0</v>
      </c>
      <c r="L447" s="171"/>
    </row>
    <row r="448" spans="1:12" x14ac:dyDescent="0.25">
      <c r="A448" s="118"/>
      <c r="B448" s="119"/>
      <c r="C448" s="167"/>
      <c r="D448" s="120"/>
      <c r="E448" s="121"/>
      <c r="F448" s="121"/>
      <c r="G448" s="121"/>
      <c r="H448" s="121"/>
      <c r="I448" s="117">
        <f t="shared" si="20"/>
        <v>0</v>
      </c>
      <c r="J448" s="117">
        <f t="shared" si="21"/>
        <v>0</v>
      </c>
      <c r="L448" s="171"/>
    </row>
    <row r="449" spans="1:12" x14ac:dyDescent="0.25">
      <c r="A449" s="118"/>
      <c r="B449" s="119"/>
      <c r="C449" s="167"/>
      <c r="D449" s="120"/>
      <c r="E449" s="121"/>
      <c r="F449" s="121"/>
      <c r="G449" s="121"/>
      <c r="H449" s="121"/>
      <c r="I449" s="117">
        <f t="shared" si="20"/>
        <v>0</v>
      </c>
      <c r="J449" s="117">
        <f t="shared" si="21"/>
        <v>0</v>
      </c>
      <c r="L449" s="171"/>
    </row>
    <row r="450" spans="1:12" x14ac:dyDescent="0.25">
      <c r="A450" s="118"/>
      <c r="B450" s="119"/>
      <c r="C450" s="167"/>
      <c r="D450" s="120"/>
      <c r="E450" s="121"/>
      <c r="F450" s="121"/>
      <c r="G450" s="121"/>
      <c r="H450" s="121"/>
      <c r="I450" s="117">
        <f t="shared" si="20"/>
        <v>0</v>
      </c>
      <c r="J450" s="117">
        <f t="shared" si="21"/>
        <v>0</v>
      </c>
      <c r="L450" s="171"/>
    </row>
    <row r="451" spans="1:12" x14ac:dyDescent="0.25">
      <c r="A451" s="118"/>
      <c r="B451" s="119"/>
      <c r="C451" s="167"/>
      <c r="D451" s="120"/>
      <c r="E451" s="121"/>
      <c r="F451" s="121"/>
      <c r="G451" s="121"/>
      <c r="H451" s="121"/>
      <c r="I451" s="117">
        <f t="shared" si="20"/>
        <v>0</v>
      </c>
      <c r="J451" s="117">
        <f t="shared" si="21"/>
        <v>0</v>
      </c>
      <c r="L451" s="171"/>
    </row>
    <row r="452" spans="1:12" x14ac:dyDescent="0.25">
      <c r="A452" s="118"/>
      <c r="B452" s="119"/>
      <c r="C452" s="167"/>
      <c r="D452" s="120"/>
      <c r="E452" s="121"/>
      <c r="F452" s="121"/>
      <c r="G452" s="121"/>
      <c r="H452" s="121"/>
      <c r="I452" s="117">
        <f t="shared" si="20"/>
        <v>0</v>
      </c>
      <c r="J452" s="117">
        <f t="shared" si="21"/>
        <v>0</v>
      </c>
      <c r="L452" s="171"/>
    </row>
    <row r="453" spans="1:12" x14ac:dyDescent="0.25">
      <c r="A453" s="118"/>
      <c r="B453" s="119"/>
      <c r="C453" s="167"/>
      <c r="D453" s="120"/>
      <c r="E453" s="121"/>
      <c r="F453" s="121"/>
      <c r="G453" s="121"/>
      <c r="H453" s="121"/>
      <c r="I453" s="117">
        <f t="shared" si="20"/>
        <v>0</v>
      </c>
      <c r="J453" s="117">
        <f t="shared" si="21"/>
        <v>0</v>
      </c>
      <c r="L453" s="171"/>
    </row>
    <row r="454" spans="1:12" x14ac:dyDescent="0.25">
      <c r="A454" s="118"/>
      <c r="B454" s="119"/>
      <c r="C454" s="167"/>
      <c r="D454" s="120"/>
      <c r="E454" s="121"/>
      <c r="F454" s="121"/>
      <c r="G454" s="121"/>
      <c r="H454" s="121"/>
      <c r="I454" s="117">
        <f t="shared" si="20"/>
        <v>0</v>
      </c>
      <c r="J454" s="117">
        <f t="shared" si="21"/>
        <v>0</v>
      </c>
      <c r="L454" s="171"/>
    </row>
    <row r="455" spans="1:12" x14ac:dyDescent="0.25">
      <c r="A455" s="118"/>
      <c r="B455" s="119"/>
      <c r="C455" s="167"/>
      <c r="D455" s="120"/>
      <c r="E455" s="121"/>
      <c r="F455" s="121"/>
      <c r="G455" s="121"/>
      <c r="H455" s="121"/>
      <c r="I455" s="117">
        <f t="shared" si="20"/>
        <v>0</v>
      </c>
      <c r="J455" s="117">
        <f t="shared" si="21"/>
        <v>0</v>
      </c>
      <c r="L455" s="171"/>
    </row>
    <row r="456" spans="1:12" x14ac:dyDescent="0.25">
      <c r="A456" s="118"/>
      <c r="B456" s="119"/>
      <c r="C456" s="167"/>
      <c r="D456" s="120"/>
      <c r="E456" s="121"/>
      <c r="F456" s="121"/>
      <c r="G456" s="121"/>
      <c r="H456" s="121"/>
      <c r="I456" s="117">
        <f t="shared" si="20"/>
        <v>0</v>
      </c>
      <c r="J456" s="117">
        <f t="shared" si="21"/>
        <v>0</v>
      </c>
      <c r="L456" s="171"/>
    </row>
    <row r="457" spans="1:12" x14ac:dyDescent="0.25">
      <c r="A457" s="118"/>
      <c r="B457" s="119"/>
      <c r="C457" s="167"/>
      <c r="D457" s="120"/>
      <c r="E457" s="121"/>
      <c r="F457" s="121"/>
      <c r="G457" s="121"/>
      <c r="H457" s="121"/>
      <c r="I457" s="117">
        <f t="shared" si="20"/>
        <v>0</v>
      </c>
      <c r="J457" s="117">
        <f t="shared" si="21"/>
        <v>0</v>
      </c>
      <c r="L457" s="171"/>
    </row>
    <row r="458" spans="1:12" x14ac:dyDescent="0.25">
      <c r="A458" s="118"/>
      <c r="B458" s="122"/>
      <c r="C458" s="168"/>
      <c r="D458" s="123"/>
      <c r="E458" s="124"/>
      <c r="F458" s="124"/>
      <c r="G458" s="124"/>
      <c r="H458" s="124"/>
      <c r="I458" s="117">
        <f t="shared" si="20"/>
        <v>0</v>
      </c>
      <c r="J458" s="117">
        <f t="shared" si="21"/>
        <v>0</v>
      </c>
      <c r="L458" s="171"/>
    </row>
    <row r="459" spans="1:12" x14ac:dyDescent="0.25">
      <c r="A459" s="118"/>
      <c r="B459" s="122"/>
      <c r="C459" s="168"/>
      <c r="D459" s="123"/>
      <c r="E459" s="124"/>
      <c r="F459" s="124"/>
      <c r="G459" s="124"/>
      <c r="H459" s="124"/>
      <c r="I459" s="117">
        <f t="shared" si="20"/>
        <v>0</v>
      </c>
      <c r="J459" s="117">
        <f t="shared" si="21"/>
        <v>0</v>
      </c>
      <c r="L459" s="171"/>
    </row>
    <row r="460" spans="1:12" x14ac:dyDescent="0.25">
      <c r="A460" s="118"/>
      <c r="B460" s="122"/>
      <c r="C460" s="168"/>
      <c r="D460" s="123"/>
      <c r="E460" s="124"/>
      <c r="F460" s="124"/>
      <c r="G460" s="124"/>
      <c r="H460" s="124"/>
      <c r="I460" s="117">
        <f t="shared" si="20"/>
        <v>0</v>
      </c>
      <c r="J460" s="117">
        <f t="shared" si="21"/>
        <v>0</v>
      </c>
      <c r="L460" s="171"/>
    </row>
    <row r="461" spans="1:12" x14ac:dyDescent="0.25">
      <c r="A461" s="118"/>
      <c r="B461" s="122"/>
      <c r="C461" s="168"/>
      <c r="D461" s="123"/>
      <c r="E461" s="124"/>
      <c r="F461" s="124"/>
      <c r="G461" s="124"/>
      <c r="H461" s="124"/>
      <c r="I461" s="117">
        <f t="shared" si="20"/>
        <v>0</v>
      </c>
      <c r="J461" s="117">
        <f t="shared" si="21"/>
        <v>0</v>
      </c>
      <c r="L461" s="171"/>
    </row>
    <row r="462" spans="1:12" x14ac:dyDescent="0.25">
      <c r="A462" s="118"/>
      <c r="B462" s="122"/>
      <c r="C462" s="168"/>
      <c r="D462" s="123"/>
      <c r="E462" s="124"/>
      <c r="F462" s="124"/>
      <c r="G462" s="124"/>
      <c r="H462" s="124"/>
      <c r="I462" s="117">
        <f t="shared" si="20"/>
        <v>0</v>
      </c>
      <c r="J462" s="117">
        <f t="shared" si="21"/>
        <v>0</v>
      </c>
      <c r="L462" s="171"/>
    </row>
    <row r="463" spans="1:12" x14ac:dyDescent="0.25">
      <c r="A463" s="118"/>
      <c r="B463" s="122"/>
      <c r="C463" s="168"/>
      <c r="D463" s="123"/>
      <c r="E463" s="124"/>
      <c r="F463" s="124"/>
      <c r="G463" s="124"/>
      <c r="H463" s="124"/>
      <c r="I463" s="117">
        <f t="shared" si="20"/>
        <v>0</v>
      </c>
      <c r="J463" s="117">
        <f t="shared" si="21"/>
        <v>0</v>
      </c>
      <c r="L463" s="171"/>
    </row>
    <row r="464" spans="1:12" x14ac:dyDescent="0.25">
      <c r="A464" s="118"/>
      <c r="B464" s="122"/>
      <c r="C464" s="168"/>
      <c r="D464" s="123"/>
      <c r="E464" s="124"/>
      <c r="F464" s="124"/>
      <c r="G464" s="124"/>
      <c r="H464" s="124"/>
      <c r="I464" s="117">
        <f t="shared" si="20"/>
        <v>0</v>
      </c>
      <c r="J464" s="117">
        <f t="shared" si="21"/>
        <v>0</v>
      </c>
      <c r="L464" s="171"/>
    </row>
    <row r="465" spans="1:12" x14ac:dyDescent="0.25">
      <c r="A465" s="118"/>
      <c r="B465" s="122"/>
      <c r="C465" s="168"/>
      <c r="D465" s="123"/>
      <c r="E465" s="124"/>
      <c r="F465" s="124"/>
      <c r="G465" s="124"/>
      <c r="H465" s="124"/>
      <c r="I465" s="117">
        <f t="shared" si="20"/>
        <v>0</v>
      </c>
      <c r="J465" s="117">
        <f t="shared" si="21"/>
        <v>0</v>
      </c>
      <c r="L465" s="171"/>
    </row>
    <row r="466" spans="1:12" x14ac:dyDescent="0.25">
      <c r="A466" s="118"/>
      <c r="B466" s="122"/>
      <c r="C466" s="168"/>
      <c r="D466" s="123"/>
      <c r="E466" s="124"/>
      <c r="F466" s="124"/>
      <c r="G466" s="124"/>
      <c r="H466" s="124"/>
      <c r="I466" s="117">
        <f t="shared" si="20"/>
        <v>0</v>
      </c>
      <c r="J466" s="117">
        <f t="shared" si="21"/>
        <v>0</v>
      </c>
      <c r="L466" s="171"/>
    </row>
    <row r="467" spans="1:12" x14ac:dyDescent="0.25">
      <c r="A467" s="118"/>
      <c r="B467" s="122"/>
      <c r="C467" s="168"/>
      <c r="D467" s="123"/>
      <c r="E467" s="124"/>
      <c r="F467" s="124"/>
      <c r="G467" s="124"/>
      <c r="H467" s="124"/>
      <c r="I467" s="117">
        <f t="shared" si="20"/>
        <v>0</v>
      </c>
      <c r="J467" s="117">
        <f t="shared" si="21"/>
        <v>0</v>
      </c>
      <c r="L467" s="171"/>
    </row>
    <row r="468" spans="1:12" x14ac:dyDescent="0.25">
      <c r="A468" s="118"/>
      <c r="B468" s="122"/>
      <c r="C468" s="168"/>
      <c r="D468" s="123"/>
      <c r="E468" s="124"/>
      <c r="F468" s="124"/>
      <c r="G468" s="124"/>
      <c r="H468" s="124"/>
      <c r="I468" s="117">
        <f t="shared" si="20"/>
        <v>0</v>
      </c>
      <c r="J468" s="117">
        <f t="shared" si="21"/>
        <v>0</v>
      </c>
      <c r="L468" s="171"/>
    </row>
    <row r="469" spans="1:12" x14ac:dyDescent="0.25">
      <c r="A469" s="118"/>
      <c r="B469" s="122"/>
      <c r="C469" s="168"/>
      <c r="D469" s="123"/>
      <c r="E469" s="124"/>
      <c r="F469" s="124"/>
      <c r="G469" s="124"/>
      <c r="H469" s="124"/>
      <c r="I469" s="117">
        <f t="shared" si="20"/>
        <v>0</v>
      </c>
      <c r="J469" s="117">
        <f t="shared" si="21"/>
        <v>0</v>
      </c>
      <c r="L469" s="171"/>
    </row>
    <row r="470" spans="1:12" x14ac:dyDescent="0.25">
      <c r="A470" s="118"/>
      <c r="B470" s="122"/>
      <c r="C470" s="168"/>
      <c r="D470" s="123"/>
      <c r="E470" s="124"/>
      <c r="F470" s="124"/>
      <c r="G470" s="124"/>
      <c r="H470" s="124"/>
      <c r="I470" s="117">
        <f t="shared" si="20"/>
        <v>0</v>
      </c>
      <c r="J470" s="117">
        <f t="shared" si="21"/>
        <v>0</v>
      </c>
      <c r="L470" s="171"/>
    </row>
    <row r="471" spans="1:12" x14ac:dyDescent="0.25">
      <c r="A471" s="118"/>
      <c r="B471" s="122"/>
      <c r="C471" s="168"/>
      <c r="D471" s="123"/>
      <c r="E471" s="124"/>
      <c r="F471" s="124"/>
      <c r="G471" s="124"/>
      <c r="H471" s="124"/>
      <c r="I471" s="117">
        <f t="shared" si="20"/>
        <v>0</v>
      </c>
      <c r="J471" s="117">
        <f t="shared" si="21"/>
        <v>0</v>
      </c>
      <c r="L471" s="171"/>
    </row>
    <row r="472" spans="1:12" x14ac:dyDescent="0.25">
      <c r="A472" s="118"/>
      <c r="B472" s="122"/>
      <c r="C472" s="168"/>
      <c r="D472" s="123"/>
      <c r="E472" s="124"/>
      <c r="F472" s="124"/>
      <c r="G472" s="124"/>
      <c r="H472" s="124"/>
      <c r="I472" s="117">
        <f t="shared" si="20"/>
        <v>0</v>
      </c>
      <c r="J472" s="117">
        <f t="shared" si="21"/>
        <v>0</v>
      </c>
      <c r="L472" s="171"/>
    </row>
    <row r="473" spans="1:12" x14ac:dyDescent="0.25">
      <c r="A473" s="262" t="s">
        <v>115</v>
      </c>
      <c r="B473" s="262"/>
      <c r="C473" s="262"/>
      <c r="D473" s="262"/>
      <c r="E473" s="262"/>
      <c r="F473" s="264"/>
      <c r="G473" s="264"/>
      <c r="H473" s="264"/>
      <c r="I473" s="113"/>
      <c r="J473" s="126"/>
    </row>
    <row r="474" spans="1:12" x14ac:dyDescent="0.25">
      <c r="A474" s="263" t="s">
        <v>116</v>
      </c>
      <c r="B474" s="263"/>
      <c r="C474" s="263"/>
      <c r="D474" s="263"/>
      <c r="E474" s="263"/>
      <c r="F474" s="265" t="s">
        <v>37</v>
      </c>
      <c r="G474" s="265"/>
      <c r="H474" s="265"/>
      <c r="I474" s="113"/>
      <c r="J474" s="126"/>
    </row>
    <row r="475" spans="1:12" x14ac:dyDescent="0.25">
      <c r="A475" s="262" t="s">
        <v>117</v>
      </c>
      <c r="B475" s="263"/>
      <c r="C475" s="263"/>
      <c r="D475" s="263"/>
      <c r="E475" s="263"/>
      <c r="F475" s="264"/>
      <c r="G475" s="264"/>
      <c r="H475" s="264"/>
      <c r="I475" s="113"/>
      <c r="J475" s="126"/>
    </row>
    <row r="476" spans="1:12" x14ac:dyDescent="0.25">
      <c r="A476" s="262" t="s">
        <v>116</v>
      </c>
      <c r="B476" s="262"/>
      <c r="C476" s="262"/>
      <c r="D476" s="262"/>
      <c r="E476" s="262"/>
      <c r="F476" s="265" t="s">
        <v>37</v>
      </c>
      <c r="G476" s="265"/>
      <c r="H476" s="265"/>
      <c r="I476" s="113"/>
      <c r="J476" s="126"/>
    </row>
    <row r="477" spans="1:12" ht="10.5" customHeight="1" x14ac:dyDescent="0.25">
      <c r="A477" s="271" t="str">
        <f>'Súhrnný výkaz 1Q 2026'!A1:D1</f>
        <v xml:space="preserve">Prijímateľ finančného príspevku: </v>
      </c>
      <c r="B477" s="271"/>
      <c r="C477" s="271"/>
      <c r="D477" s="271"/>
      <c r="E477" s="271"/>
      <c r="F477" s="271"/>
      <c r="G477" s="271"/>
      <c r="H477" s="271"/>
      <c r="I477" s="271"/>
      <c r="J477" s="271"/>
      <c r="K477" s="271"/>
      <c r="L477" s="271"/>
    </row>
    <row r="478" spans="1:12" x14ac:dyDescent="0.25">
      <c r="A478" s="271" t="str">
        <f>'Súhrnný výkaz 1Q 2026'!A2:D2</f>
        <v xml:space="preserve">IČO: </v>
      </c>
      <c r="B478" s="271"/>
      <c r="C478" s="271"/>
      <c r="D478" s="271"/>
      <c r="E478" s="271"/>
      <c r="F478" s="271"/>
      <c r="G478" s="271"/>
      <c r="H478" s="271"/>
      <c r="I478" s="271"/>
      <c r="J478" s="271"/>
      <c r="K478" s="271"/>
      <c r="L478" s="271"/>
    </row>
    <row r="479" spans="1:12" ht="11.25" customHeight="1" x14ac:dyDescent="0.25">
      <c r="A479" s="271" t="str">
        <f>'Súhrnný výkaz 1Q 2026'!A3:D3</f>
        <v xml:space="preserve">Číslo zmluvy o poskytnutí finančného príspevku: </v>
      </c>
      <c r="B479" s="271"/>
      <c r="C479" s="271"/>
      <c r="D479" s="271"/>
      <c r="E479" s="271"/>
      <c r="F479" s="271"/>
      <c r="G479" s="271"/>
      <c r="H479" s="271"/>
      <c r="I479" s="271"/>
      <c r="J479" s="271"/>
      <c r="K479" s="271"/>
      <c r="L479" s="271"/>
    </row>
    <row r="480" spans="1:12" ht="11.25" customHeight="1" x14ac:dyDescent="0.25">
      <c r="A480" s="271" t="str">
        <f>'Súhrnný výkaz 1Q 2026'!A4:D4</f>
        <v xml:space="preserve">Názov a adresa zariadenia sociálnej služby: </v>
      </c>
      <c r="B480" s="271"/>
      <c r="C480" s="271"/>
      <c r="D480" s="271"/>
      <c r="E480" s="271"/>
      <c r="F480" s="271"/>
      <c r="G480" s="271"/>
      <c r="H480" s="271"/>
      <c r="I480" s="271"/>
      <c r="J480" s="271"/>
      <c r="K480" s="271"/>
      <c r="L480" s="271"/>
    </row>
    <row r="481" spans="1:12" ht="11.25" customHeight="1" x14ac:dyDescent="0.25">
      <c r="A481" s="271" t="str">
        <f>'Súhrnný výkaz 1Q 2026'!A5:D5</f>
        <v xml:space="preserve">ID (z IS SOS) a druh sociálnej služby (napr. denný stacionár a pod.): </v>
      </c>
      <c r="B481" s="271"/>
      <c r="C481" s="271"/>
      <c r="D481" s="271"/>
      <c r="E481" s="271"/>
      <c r="F481" s="271"/>
      <c r="G481" s="271"/>
      <c r="H481" s="271"/>
      <c r="I481" s="271"/>
      <c r="J481" s="271"/>
      <c r="K481" s="271"/>
      <c r="L481" s="271"/>
    </row>
    <row r="482" spans="1:12" ht="21" customHeight="1" x14ac:dyDescent="0.25">
      <c r="A482" s="272" t="s">
        <v>148</v>
      </c>
      <c r="B482" s="273"/>
      <c r="C482" s="273"/>
      <c r="D482" s="273"/>
      <c r="E482" s="273"/>
      <c r="F482" s="273"/>
      <c r="G482" s="273"/>
      <c r="H482" s="273"/>
      <c r="I482" s="273"/>
      <c r="J482" s="273"/>
      <c r="K482" s="273"/>
      <c r="L482" s="273"/>
    </row>
    <row r="483" spans="1:12" ht="48.75" customHeight="1" x14ac:dyDescent="0.25">
      <c r="A483" s="266" t="s">
        <v>14</v>
      </c>
      <c r="B483" s="266" t="s">
        <v>2</v>
      </c>
      <c r="C483" s="269" t="s">
        <v>122</v>
      </c>
      <c r="D483" s="266" t="s">
        <v>3</v>
      </c>
      <c r="E483" s="266" t="s">
        <v>4</v>
      </c>
      <c r="F483" s="266" t="s">
        <v>5</v>
      </c>
      <c r="G483" s="266" t="s">
        <v>150</v>
      </c>
      <c r="H483" s="266"/>
      <c r="I483" s="266" t="s">
        <v>118</v>
      </c>
      <c r="J483" s="268" t="s">
        <v>145</v>
      </c>
      <c r="K483" s="115"/>
      <c r="L483" s="274" t="s">
        <v>147</v>
      </c>
    </row>
    <row r="484" spans="1:12" ht="25.5" customHeight="1" x14ac:dyDescent="0.25">
      <c r="A484" s="267"/>
      <c r="B484" s="267"/>
      <c r="C484" s="270"/>
      <c r="D484" s="267"/>
      <c r="E484" s="267"/>
      <c r="F484" s="267"/>
      <c r="G484" s="172" t="s">
        <v>113</v>
      </c>
      <c r="H484" s="172" t="s">
        <v>114</v>
      </c>
      <c r="I484" s="267"/>
      <c r="J484" s="266"/>
      <c r="K484" s="115" t="s">
        <v>146</v>
      </c>
      <c r="L484" s="275"/>
    </row>
    <row r="485" spans="1:12" x14ac:dyDescent="0.25">
      <c r="A485" s="118"/>
      <c r="B485" s="119"/>
      <c r="C485" s="167"/>
      <c r="D485" s="120"/>
      <c r="E485" s="121"/>
      <c r="F485" s="121"/>
      <c r="G485" s="121"/>
      <c r="H485" s="121"/>
      <c r="I485" s="117">
        <f>NETWORKDAYS(G485,H485,($K$11:$K$25))</f>
        <v>0</v>
      </c>
      <c r="J485" s="117">
        <f>IF(H485&gt;0,I485,0)</f>
        <v>0</v>
      </c>
      <c r="L485" s="171"/>
    </row>
    <row r="486" spans="1:12" x14ac:dyDescent="0.25">
      <c r="A486" s="118"/>
      <c r="B486" s="119"/>
      <c r="C486" s="167"/>
      <c r="D486" s="120"/>
      <c r="E486" s="121"/>
      <c r="F486" s="121"/>
      <c r="G486" s="121"/>
      <c r="H486" s="121"/>
      <c r="I486" s="117">
        <f t="shared" ref="I486:I514" si="22">NETWORKDAYS(G486,H486,($K$11:$K$25))</f>
        <v>0</v>
      </c>
      <c r="J486" s="117">
        <f t="shared" ref="J486:J514" si="23">IF(H486&gt;0,I486,0)</f>
        <v>0</v>
      </c>
      <c r="L486" s="171"/>
    </row>
    <row r="487" spans="1:12" x14ac:dyDescent="0.25">
      <c r="A487" s="118"/>
      <c r="B487" s="119"/>
      <c r="C487" s="167"/>
      <c r="D487" s="120"/>
      <c r="E487" s="121"/>
      <c r="F487" s="121"/>
      <c r="G487" s="121"/>
      <c r="H487" s="121"/>
      <c r="I487" s="117">
        <f t="shared" si="22"/>
        <v>0</v>
      </c>
      <c r="J487" s="117">
        <f t="shared" si="23"/>
        <v>0</v>
      </c>
      <c r="L487" s="171"/>
    </row>
    <row r="488" spans="1:12" x14ac:dyDescent="0.25">
      <c r="A488" s="118"/>
      <c r="B488" s="119"/>
      <c r="C488" s="167"/>
      <c r="D488" s="120"/>
      <c r="E488" s="121"/>
      <c r="F488" s="121"/>
      <c r="G488" s="121"/>
      <c r="H488" s="121"/>
      <c r="I488" s="117">
        <f t="shared" si="22"/>
        <v>0</v>
      </c>
      <c r="J488" s="117">
        <f t="shared" si="23"/>
        <v>0</v>
      </c>
      <c r="L488" s="171"/>
    </row>
    <row r="489" spans="1:12" x14ac:dyDescent="0.25">
      <c r="A489" s="118"/>
      <c r="B489" s="119"/>
      <c r="C489" s="167"/>
      <c r="D489" s="120"/>
      <c r="E489" s="121"/>
      <c r="F489" s="121"/>
      <c r="G489" s="121"/>
      <c r="H489" s="121"/>
      <c r="I489" s="117">
        <f t="shared" si="22"/>
        <v>0</v>
      </c>
      <c r="J489" s="117">
        <f t="shared" si="23"/>
        <v>0</v>
      </c>
      <c r="L489" s="171"/>
    </row>
    <row r="490" spans="1:12" x14ac:dyDescent="0.25">
      <c r="A490" s="118"/>
      <c r="B490" s="119"/>
      <c r="C490" s="167"/>
      <c r="D490" s="120"/>
      <c r="E490" s="121"/>
      <c r="F490" s="121"/>
      <c r="G490" s="121"/>
      <c r="H490" s="121"/>
      <c r="I490" s="117">
        <f t="shared" si="22"/>
        <v>0</v>
      </c>
      <c r="J490" s="117">
        <f t="shared" si="23"/>
        <v>0</v>
      </c>
      <c r="L490" s="171"/>
    </row>
    <row r="491" spans="1:12" x14ac:dyDescent="0.25">
      <c r="A491" s="118"/>
      <c r="B491" s="119"/>
      <c r="C491" s="167"/>
      <c r="D491" s="120"/>
      <c r="E491" s="121"/>
      <c r="F491" s="121"/>
      <c r="G491" s="121"/>
      <c r="H491" s="121"/>
      <c r="I491" s="117">
        <f t="shared" si="22"/>
        <v>0</v>
      </c>
      <c r="J491" s="117">
        <f t="shared" si="23"/>
        <v>0</v>
      </c>
      <c r="L491" s="171"/>
    </row>
    <row r="492" spans="1:12" x14ac:dyDescent="0.25">
      <c r="A492" s="118"/>
      <c r="B492" s="119"/>
      <c r="C492" s="167"/>
      <c r="D492" s="120"/>
      <c r="E492" s="121"/>
      <c r="F492" s="121"/>
      <c r="G492" s="121"/>
      <c r="H492" s="121"/>
      <c r="I492" s="117">
        <f t="shared" si="22"/>
        <v>0</v>
      </c>
      <c r="J492" s="117">
        <f t="shared" si="23"/>
        <v>0</v>
      </c>
      <c r="L492" s="171"/>
    </row>
    <row r="493" spans="1:12" x14ac:dyDescent="0.25">
      <c r="A493" s="118"/>
      <c r="B493" s="119"/>
      <c r="C493" s="167"/>
      <c r="D493" s="120"/>
      <c r="E493" s="121"/>
      <c r="F493" s="121"/>
      <c r="G493" s="121"/>
      <c r="H493" s="121"/>
      <c r="I493" s="117">
        <f t="shared" si="22"/>
        <v>0</v>
      </c>
      <c r="J493" s="117">
        <f t="shared" si="23"/>
        <v>0</v>
      </c>
      <c r="L493" s="171"/>
    </row>
    <row r="494" spans="1:12" x14ac:dyDescent="0.25">
      <c r="A494" s="118"/>
      <c r="B494" s="119"/>
      <c r="C494" s="167"/>
      <c r="D494" s="120"/>
      <c r="E494" s="121"/>
      <c r="F494" s="121"/>
      <c r="G494" s="121"/>
      <c r="H494" s="121"/>
      <c r="I494" s="117">
        <f t="shared" si="22"/>
        <v>0</v>
      </c>
      <c r="J494" s="117">
        <f t="shared" si="23"/>
        <v>0</v>
      </c>
      <c r="L494" s="171"/>
    </row>
    <row r="495" spans="1:12" x14ac:dyDescent="0.25">
      <c r="A495" s="118"/>
      <c r="B495" s="119"/>
      <c r="C495" s="167"/>
      <c r="D495" s="120"/>
      <c r="E495" s="121"/>
      <c r="F495" s="121"/>
      <c r="G495" s="121"/>
      <c r="H495" s="121"/>
      <c r="I495" s="117">
        <f t="shared" si="22"/>
        <v>0</v>
      </c>
      <c r="J495" s="117">
        <f t="shared" si="23"/>
        <v>0</v>
      </c>
      <c r="L495" s="171"/>
    </row>
    <row r="496" spans="1:12" x14ac:dyDescent="0.25">
      <c r="A496" s="118"/>
      <c r="B496" s="119"/>
      <c r="C496" s="167"/>
      <c r="D496" s="120"/>
      <c r="E496" s="121"/>
      <c r="F496" s="121"/>
      <c r="G496" s="121"/>
      <c r="H496" s="121"/>
      <c r="I496" s="117">
        <f t="shared" si="22"/>
        <v>0</v>
      </c>
      <c r="J496" s="117">
        <f t="shared" si="23"/>
        <v>0</v>
      </c>
      <c r="L496" s="171"/>
    </row>
    <row r="497" spans="1:12" x14ac:dyDescent="0.25">
      <c r="A497" s="118"/>
      <c r="B497" s="119"/>
      <c r="C497" s="167"/>
      <c r="D497" s="120"/>
      <c r="E497" s="121"/>
      <c r="F497" s="121"/>
      <c r="G497" s="121"/>
      <c r="H497" s="121"/>
      <c r="I497" s="117">
        <f t="shared" si="22"/>
        <v>0</v>
      </c>
      <c r="J497" s="117">
        <f t="shared" si="23"/>
        <v>0</v>
      </c>
      <c r="L497" s="171"/>
    </row>
    <row r="498" spans="1:12" x14ac:dyDescent="0.25">
      <c r="A498" s="118"/>
      <c r="B498" s="119"/>
      <c r="C498" s="167"/>
      <c r="D498" s="120"/>
      <c r="E498" s="121"/>
      <c r="F498" s="121"/>
      <c r="G498" s="121"/>
      <c r="H498" s="121"/>
      <c r="I498" s="117">
        <f t="shared" si="22"/>
        <v>0</v>
      </c>
      <c r="J498" s="117">
        <f t="shared" si="23"/>
        <v>0</v>
      </c>
      <c r="L498" s="171"/>
    </row>
    <row r="499" spans="1:12" x14ac:dyDescent="0.25">
      <c r="A499" s="118"/>
      <c r="B499" s="119"/>
      <c r="C499" s="167"/>
      <c r="D499" s="120"/>
      <c r="E499" s="121"/>
      <c r="F499" s="121"/>
      <c r="G499" s="121"/>
      <c r="H499" s="121"/>
      <c r="I499" s="117">
        <f t="shared" si="22"/>
        <v>0</v>
      </c>
      <c r="J499" s="117">
        <f t="shared" si="23"/>
        <v>0</v>
      </c>
      <c r="L499" s="171"/>
    </row>
    <row r="500" spans="1:12" x14ac:dyDescent="0.25">
      <c r="A500" s="118"/>
      <c r="B500" s="122"/>
      <c r="C500" s="168"/>
      <c r="D500" s="123"/>
      <c r="E500" s="124"/>
      <c r="F500" s="124"/>
      <c r="G500" s="124"/>
      <c r="H500" s="124"/>
      <c r="I500" s="117">
        <f t="shared" si="22"/>
        <v>0</v>
      </c>
      <c r="J500" s="117">
        <f t="shared" si="23"/>
        <v>0</v>
      </c>
      <c r="L500" s="171"/>
    </row>
    <row r="501" spans="1:12" x14ac:dyDescent="0.25">
      <c r="A501" s="118"/>
      <c r="B501" s="122"/>
      <c r="C501" s="168"/>
      <c r="D501" s="123"/>
      <c r="E501" s="124"/>
      <c r="F501" s="124"/>
      <c r="G501" s="124"/>
      <c r="H501" s="124"/>
      <c r="I501" s="117">
        <f t="shared" si="22"/>
        <v>0</v>
      </c>
      <c r="J501" s="117">
        <f t="shared" si="23"/>
        <v>0</v>
      </c>
      <c r="L501" s="171"/>
    </row>
    <row r="502" spans="1:12" x14ac:dyDescent="0.25">
      <c r="A502" s="118"/>
      <c r="B502" s="122"/>
      <c r="C502" s="168"/>
      <c r="D502" s="123"/>
      <c r="E502" s="124"/>
      <c r="F502" s="124"/>
      <c r="G502" s="124"/>
      <c r="H502" s="124"/>
      <c r="I502" s="117">
        <f t="shared" si="22"/>
        <v>0</v>
      </c>
      <c r="J502" s="117">
        <f t="shared" si="23"/>
        <v>0</v>
      </c>
      <c r="L502" s="171"/>
    </row>
    <row r="503" spans="1:12" x14ac:dyDescent="0.25">
      <c r="A503" s="118"/>
      <c r="B503" s="122"/>
      <c r="C503" s="168"/>
      <c r="D503" s="123"/>
      <c r="E503" s="124"/>
      <c r="F503" s="124"/>
      <c r="G503" s="124"/>
      <c r="H503" s="124"/>
      <c r="I503" s="117">
        <f t="shared" si="22"/>
        <v>0</v>
      </c>
      <c r="J503" s="117">
        <f t="shared" si="23"/>
        <v>0</v>
      </c>
      <c r="L503" s="171"/>
    </row>
    <row r="504" spans="1:12" x14ac:dyDescent="0.25">
      <c r="A504" s="118"/>
      <c r="B504" s="122"/>
      <c r="C504" s="168"/>
      <c r="D504" s="123"/>
      <c r="E504" s="124"/>
      <c r="F504" s="124"/>
      <c r="G504" s="124"/>
      <c r="H504" s="124"/>
      <c r="I504" s="117">
        <f t="shared" si="22"/>
        <v>0</v>
      </c>
      <c r="J504" s="117">
        <f t="shared" si="23"/>
        <v>0</v>
      </c>
      <c r="L504" s="171"/>
    </row>
    <row r="505" spans="1:12" x14ac:dyDescent="0.25">
      <c r="A505" s="118"/>
      <c r="B505" s="122"/>
      <c r="C505" s="168"/>
      <c r="D505" s="123"/>
      <c r="E505" s="124"/>
      <c r="F505" s="124"/>
      <c r="G505" s="124"/>
      <c r="H505" s="124"/>
      <c r="I505" s="117">
        <f t="shared" si="22"/>
        <v>0</v>
      </c>
      <c r="J505" s="117">
        <f t="shared" si="23"/>
        <v>0</v>
      </c>
      <c r="L505" s="171"/>
    </row>
    <row r="506" spans="1:12" x14ac:dyDescent="0.25">
      <c r="A506" s="118"/>
      <c r="B506" s="122"/>
      <c r="C506" s="168"/>
      <c r="D506" s="123"/>
      <c r="E506" s="124"/>
      <c r="F506" s="124"/>
      <c r="G506" s="124"/>
      <c r="H506" s="124"/>
      <c r="I506" s="117">
        <f t="shared" si="22"/>
        <v>0</v>
      </c>
      <c r="J506" s="117">
        <f t="shared" si="23"/>
        <v>0</v>
      </c>
      <c r="L506" s="171"/>
    </row>
    <row r="507" spans="1:12" x14ac:dyDescent="0.25">
      <c r="A507" s="118"/>
      <c r="B507" s="122"/>
      <c r="C507" s="168"/>
      <c r="D507" s="123"/>
      <c r="E507" s="124"/>
      <c r="F507" s="124"/>
      <c r="G507" s="124"/>
      <c r="H507" s="124"/>
      <c r="I507" s="117">
        <f t="shared" si="22"/>
        <v>0</v>
      </c>
      <c r="J507" s="117">
        <f t="shared" si="23"/>
        <v>0</v>
      </c>
      <c r="L507" s="171"/>
    </row>
    <row r="508" spans="1:12" x14ac:dyDescent="0.25">
      <c r="A508" s="118"/>
      <c r="B508" s="122"/>
      <c r="C508" s="168"/>
      <c r="D508" s="123"/>
      <c r="E508" s="124"/>
      <c r="F508" s="124"/>
      <c r="G508" s="124"/>
      <c r="H508" s="124"/>
      <c r="I508" s="117">
        <f t="shared" si="22"/>
        <v>0</v>
      </c>
      <c r="J508" s="117">
        <f t="shared" si="23"/>
        <v>0</v>
      </c>
      <c r="L508" s="171"/>
    </row>
    <row r="509" spans="1:12" x14ac:dyDescent="0.25">
      <c r="A509" s="118"/>
      <c r="B509" s="122"/>
      <c r="C509" s="168"/>
      <c r="D509" s="123"/>
      <c r="E509" s="124"/>
      <c r="F509" s="124"/>
      <c r="G509" s="124"/>
      <c r="H509" s="124"/>
      <c r="I509" s="117">
        <f t="shared" si="22"/>
        <v>0</v>
      </c>
      <c r="J509" s="117">
        <f t="shared" si="23"/>
        <v>0</v>
      </c>
      <c r="L509" s="171"/>
    </row>
    <row r="510" spans="1:12" x14ac:dyDescent="0.25">
      <c r="A510" s="118"/>
      <c r="B510" s="122"/>
      <c r="C510" s="168"/>
      <c r="D510" s="123"/>
      <c r="E510" s="124"/>
      <c r="F510" s="124"/>
      <c r="G510" s="124"/>
      <c r="H510" s="124"/>
      <c r="I510" s="117">
        <f t="shared" si="22"/>
        <v>0</v>
      </c>
      <c r="J510" s="117">
        <f t="shared" si="23"/>
        <v>0</v>
      </c>
      <c r="L510" s="171"/>
    </row>
    <row r="511" spans="1:12" x14ac:dyDescent="0.25">
      <c r="A511" s="118"/>
      <c r="B511" s="122"/>
      <c r="C511" s="168"/>
      <c r="D511" s="123"/>
      <c r="E511" s="124"/>
      <c r="F511" s="124"/>
      <c r="G511" s="124"/>
      <c r="H511" s="124"/>
      <c r="I511" s="117">
        <f t="shared" si="22"/>
        <v>0</v>
      </c>
      <c r="J511" s="117">
        <f t="shared" si="23"/>
        <v>0</v>
      </c>
      <c r="L511" s="171"/>
    </row>
    <row r="512" spans="1:12" x14ac:dyDescent="0.25">
      <c r="A512" s="118"/>
      <c r="B512" s="122"/>
      <c r="C512" s="168"/>
      <c r="D512" s="123"/>
      <c r="E512" s="124"/>
      <c r="F512" s="124"/>
      <c r="G512" s="124"/>
      <c r="H512" s="124"/>
      <c r="I512" s="117">
        <f t="shared" si="22"/>
        <v>0</v>
      </c>
      <c r="J512" s="117">
        <f t="shared" si="23"/>
        <v>0</v>
      </c>
      <c r="L512" s="171"/>
    </row>
    <row r="513" spans="1:12" x14ac:dyDescent="0.25">
      <c r="A513" s="118"/>
      <c r="B513" s="122"/>
      <c r="C513" s="168"/>
      <c r="D513" s="123"/>
      <c r="E513" s="124"/>
      <c r="F513" s="124"/>
      <c r="G513" s="124"/>
      <c r="H513" s="124"/>
      <c r="I513" s="117">
        <f t="shared" si="22"/>
        <v>0</v>
      </c>
      <c r="J513" s="117">
        <f t="shared" si="23"/>
        <v>0</v>
      </c>
      <c r="L513" s="118"/>
    </row>
    <row r="514" spans="1:12" x14ac:dyDescent="0.25">
      <c r="A514" s="118"/>
      <c r="B514" s="122"/>
      <c r="C514" s="168"/>
      <c r="D514" s="123"/>
      <c r="E514" s="124"/>
      <c r="F514" s="124"/>
      <c r="G514" s="124"/>
      <c r="H514" s="124"/>
      <c r="I514" s="117">
        <f t="shared" si="22"/>
        <v>0</v>
      </c>
      <c r="J514" s="117">
        <f t="shared" si="23"/>
        <v>0</v>
      </c>
      <c r="L514" s="171"/>
    </row>
    <row r="515" spans="1:12" s="133" customFormat="1" x14ac:dyDescent="0.25">
      <c r="C515" s="169"/>
      <c r="L515" s="166"/>
    </row>
    <row r="516" spans="1:12" x14ac:dyDescent="0.25">
      <c r="A516" s="262" t="s">
        <v>115</v>
      </c>
      <c r="B516" s="262"/>
      <c r="C516" s="262"/>
      <c r="D516" s="262"/>
      <c r="E516" s="262"/>
      <c r="F516" s="264"/>
      <c r="G516" s="264"/>
      <c r="H516" s="264"/>
      <c r="I516" s="113"/>
      <c r="J516" s="126"/>
    </row>
    <row r="517" spans="1:12" x14ac:dyDescent="0.25">
      <c r="A517" s="263" t="s">
        <v>116</v>
      </c>
      <c r="B517" s="263"/>
      <c r="C517" s="263"/>
      <c r="D517" s="263"/>
      <c r="E517" s="263"/>
      <c r="F517" s="265" t="s">
        <v>37</v>
      </c>
      <c r="G517" s="265"/>
      <c r="H517" s="265"/>
      <c r="I517" s="113"/>
      <c r="J517" s="126"/>
    </row>
    <row r="518" spans="1:12" x14ac:dyDescent="0.25">
      <c r="A518" s="262" t="s">
        <v>117</v>
      </c>
      <c r="B518" s="263"/>
      <c r="C518" s="263"/>
      <c r="D518" s="263"/>
      <c r="E518" s="263"/>
      <c r="F518" s="264"/>
      <c r="G518" s="264"/>
      <c r="H518" s="264"/>
      <c r="I518" s="113"/>
      <c r="J518" s="126"/>
    </row>
    <row r="519" spans="1:12" x14ac:dyDescent="0.25">
      <c r="A519" s="262" t="s">
        <v>116</v>
      </c>
      <c r="B519" s="262"/>
      <c r="C519" s="262"/>
      <c r="D519" s="262"/>
      <c r="E519" s="262"/>
      <c r="F519" s="265" t="s">
        <v>37</v>
      </c>
      <c r="G519" s="265"/>
      <c r="H519" s="265"/>
      <c r="I519" s="113"/>
      <c r="J519" s="126"/>
    </row>
    <row r="520" spans="1:12" ht="10.5" customHeight="1" x14ac:dyDescent="0.25">
      <c r="A520" s="271" t="str">
        <f>'Súhrnný výkaz 1Q 2026'!A1:D1</f>
        <v xml:space="preserve">Prijímateľ finančného príspevku: </v>
      </c>
      <c r="B520" s="271"/>
      <c r="C520" s="271"/>
      <c r="D520" s="271"/>
      <c r="E520" s="271"/>
      <c r="F520" s="271"/>
      <c r="G520" s="271"/>
      <c r="H520" s="271"/>
      <c r="I520" s="271"/>
      <c r="J520" s="271"/>
      <c r="K520" s="271"/>
      <c r="L520" s="271"/>
    </row>
    <row r="521" spans="1:12" x14ac:dyDescent="0.25">
      <c r="A521" s="271" t="str">
        <f>'Súhrnný výkaz 1Q 2026'!A2:D2</f>
        <v xml:space="preserve">IČO: </v>
      </c>
      <c r="B521" s="271"/>
      <c r="C521" s="271"/>
      <c r="D521" s="271"/>
      <c r="E521" s="271"/>
      <c r="F521" s="271"/>
      <c r="G521" s="271"/>
      <c r="H521" s="271"/>
      <c r="I521" s="271"/>
      <c r="J521" s="271"/>
      <c r="K521" s="271"/>
      <c r="L521" s="271"/>
    </row>
    <row r="522" spans="1:12" ht="11.25" customHeight="1" x14ac:dyDescent="0.25">
      <c r="A522" s="271" t="str">
        <f>'Súhrnný výkaz 1Q 2026'!A3:D3</f>
        <v xml:space="preserve">Číslo zmluvy o poskytnutí finančného príspevku: </v>
      </c>
      <c r="B522" s="271"/>
      <c r="C522" s="271"/>
      <c r="D522" s="271"/>
      <c r="E522" s="271"/>
      <c r="F522" s="271"/>
      <c r="G522" s="271"/>
      <c r="H522" s="271"/>
      <c r="I522" s="271"/>
      <c r="J522" s="271"/>
      <c r="K522" s="271"/>
      <c r="L522" s="271"/>
    </row>
    <row r="523" spans="1:12" ht="11.25" customHeight="1" x14ac:dyDescent="0.25">
      <c r="A523" s="271" t="str">
        <f>'Súhrnný výkaz 1Q 2026'!A4:D4</f>
        <v xml:space="preserve">Názov a adresa zariadenia sociálnej služby: </v>
      </c>
      <c r="B523" s="271"/>
      <c r="C523" s="271"/>
      <c r="D523" s="271"/>
      <c r="E523" s="271"/>
      <c r="F523" s="271"/>
      <c r="G523" s="271"/>
      <c r="H523" s="271"/>
      <c r="I523" s="271"/>
      <c r="J523" s="271"/>
      <c r="K523" s="271"/>
      <c r="L523" s="271"/>
    </row>
    <row r="524" spans="1:12" ht="11.25" customHeight="1" x14ac:dyDescent="0.25">
      <c r="A524" s="271" t="str">
        <f>'Súhrnný výkaz 1Q 2026'!A5:D5</f>
        <v xml:space="preserve">ID (z IS SOS) a druh sociálnej služby (napr. denný stacionár a pod.): </v>
      </c>
      <c r="B524" s="271"/>
      <c r="C524" s="271"/>
      <c r="D524" s="271"/>
      <c r="E524" s="271"/>
      <c r="F524" s="271"/>
      <c r="G524" s="271"/>
      <c r="H524" s="271"/>
      <c r="I524" s="271"/>
      <c r="J524" s="271"/>
      <c r="K524" s="271"/>
      <c r="L524" s="271"/>
    </row>
    <row r="525" spans="1:12" ht="18.95" customHeight="1" x14ac:dyDescent="0.25">
      <c r="A525" s="272" t="s">
        <v>148</v>
      </c>
      <c r="B525" s="273"/>
      <c r="C525" s="273"/>
      <c r="D525" s="273"/>
      <c r="E525" s="273"/>
      <c r="F525" s="273"/>
      <c r="G525" s="273"/>
      <c r="H525" s="273"/>
      <c r="I525" s="273"/>
      <c r="J525" s="273"/>
      <c r="K525" s="273"/>
      <c r="L525" s="273"/>
    </row>
    <row r="526" spans="1:12" ht="46.5" customHeight="1" x14ac:dyDescent="0.25">
      <c r="A526" s="266" t="s">
        <v>14</v>
      </c>
      <c r="B526" s="266" t="s">
        <v>2</v>
      </c>
      <c r="C526" s="269" t="s">
        <v>122</v>
      </c>
      <c r="D526" s="266" t="s">
        <v>3</v>
      </c>
      <c r="E526" s="266" t="s">
        <v>4</v>
      </c>
      <c r="F526" s="266" t="s">
        <v>5</v>
      </c>
      <c r="G526" s="266" t="s">
        <v>150</v>
      </c>
      <c r="H526" s="266"/>
      <c r="I526" s="266" t="s">
        <v>118</v>
      </c>
      <c r="J526" s="268" t="s">
        <v>145</v>
      </c>
      <c r="K526" s="115"/>
      <c r="L526" s="274" t="s">
        <v>147</v>
      </c>
    </row>
    <row r="527" spans="1:12" ht="21.6" customHeight="1" x14ac:dyDescent="0.25">
      <c r="A527" s="267"/>
      <c r="B527" s="267"/>
      <c r="C527" s="270"/>
      <c r="D527" s="267"/>
      <c r="E527" s="267"/>
      <c r="F527" s="267"/>
      <c r="G527" s="172" t="s">
        <v>113</v>
      </c>
      <c r="H527" s="172" t="s">
        <v>114</v>
      </c>
      <c r="I527" s="267"/>
      <c r="J527" s="266"/>
      <c r="K527" s="115" t="s">
        <v>146</v>
      </c>
      <c r="L527" s="275"/>
    </row>
    <row r="528" spans="1:12" x14ac:dyDescent="0.25">
      <c r="A528" s="118"/>
      <c r="B528" s="119"/>
      <c r="C528" s="167"/>
      <c r="D528" s="120"/>
      <c r="E528" s="121"/>
      <c r="F528" s="121"/>
      <c r="G528" s="121"/>
      <c r="H528" s="121"/>
      <c r="I528" s="117">
        <f>NETWORKDAYS(G528,H528,($K$11:$K$25))</f>
        <v>0</v>
      </c>
      <c r="J528" s="117">
        <f>IF(H528&gt;0,I528,0)</f>
        <v>0</v>
      </c>
      <c r="L528" s="171"/>
    </row>
    <row r="529" spans="1:12" x14ac:dyDescent="0.25">
      <c r="A529" s="118"/>
      <c r="B529" s="119"/>
      <c r="C529" s="167"/>
      <c r="D529" s="120"/>
      <c r="E529" s="121"/>
      <c r="F529" s="121"/>
      <c r="G529" s="121"/>
      <c r="H529" s="121"/>
      <c r="I529" s="117">
        <f t="shared" ref="I529:I557" si="24">NETWORKDAYS(G529,H529,($K$11:$K$25))</f>
        <v>0</v>
      </c>
      <c r="J529" s="117">
        <f t="shared" ref="J529:J557" si="25">IF(H529&gt;0,I529,0)</f>
        <v>0</v>
      </c>
      <c r="L529" s="171"/>
    </row>
    <row r="530" spans="1:12" x14ac:dyDescent="0.25">
      <c r="A530" s="118"/>
      <c r="B530" s="119"/>
      <c r="C530" s="167"/>
      <c r="D530" s="120"/>
      <c r="E530" s="121"/>
      <c r="F530" s="121"/>
      <c r="G530" s="121"/>
      <c r="H530" s="121"/>
      <c r="I530" s="117">
        <f t="shared" si="24"/>
        <v>0</v>
      </c>
      <c r="J530" s="117">
        <f t="shared" si="25"/>
        <v>0</v>
      </c>
      <c r="L530" s="171"/>
    </row>
    <row r="531" spans="1:12" x14ac:dyDescent="0.25">
      <c r="A531" s="118"/>
      <c r="B531" s="119"/>
      <c r="C531" s="167"/>
      <c r="D531" s="120"/>
      <c r="E531" s="121"/>
      <c r="F531" s="121"/>
      <c r="G531" s="121"/>
      <c r="H531" s="121"/>
      <c r="I531" s="117">
        <f t="shared" si="24"/>
        <v>0</v>
      </c>
      <c r="J531" s="117">
        <f t="shared" si="25"/>
        <v>0</v>
      </c>
      <c r="L531" s="171"/>
    </row>
    <row r="532" spans="1:12" x14ac:dyDescent="0.25">
      <c r="A532" s="118"/>
      <c r="B532" s="119"/>
      <c r="C532" s="167"/>
      <c r="D532" s="120"/>
      <c r="E532" s="121"/>
      <c r="F532" s="121"/>
      <c r="G532" s="121"/>
      <c r="H532" s="121"/>
      <c r="I532" s="117">
        <f t="shared" si="24"/>
        <v>0</v>
      </c>
      <c r="J532" s="117">
        <f t="shared" si="25"/>
        <v>0</v>
      </c>
      <c r="L532" s="171"/>
    </row>
    <row r="533" spans="1:12" x14ac:dyDescent="0.25">
      <c r="A533" s="118"/>
      <c r="B533" s="119"/>
      <c r="C533" s="167"/>
      <c r="D533" s="120"/>
      <c r="E533" s="121"/>
      <c r="F533" s="121"/>
      <c r="G533" s="121"/>
      <c r="H533" s="121"/>
      <c r="I533" s="117">
        <f t="shared" si="24"/>
        <v>0</v>
      </c>
      <c r="J533" s="117">
        <f t="shared" si="25"/>
        <v>0</v>
      </c>
      <c r="L533" s="171"/>
    </row>
    <row r="534" spans="1:12" x14ac:dyDescent="0.25">
      <c r="A534" s="118"/>
      <c r="B534" s="119"/>
      <c r="C534" s="167"/>
      <c r="D534" s="120"/>
      <c r="E534" s="121"/>
      <c r="F534" s="121"/>
      <c r="G534" s="121"/>
      <c r="H534" s="121"/>
      <c r="I534" s="117">
        <f t="shared" si="24"/>
        <v>0</v>
      </c>
      <c r="J534" s="117">
        <f t="shared" si="25"/>
        <v>0</v>
      </c>
      <c r="L534" s="171"/>
    </row>
    <row r="535" spans="1:12" x14ac:dyDescent="0.25">
      <c r="A535" s="118"/>
      <c r="B535" s="119"/>
      <c r="C535" s="167"/>
      <c r="D535" s="120"/>
      <c r="E535" s="121"/>
      <c r="F535" s="121"/>
      <c r="G535" s="121"/>
      <c r="H535" s="121"/>
      <c r="I535" s="117">
        <f t="shared" si="24"/>
        <v>0</v>
      </c>
      <c r="J535" s="117">
        <f t="shared" si="25"/>
        <v>0</v>
      </c>
      <c r="L535" s="171"/>
    </row>
    <row r="536" spans="1:12" x14ac:dyDescent="0.25">
      <c r="A536" s="118"/>
      <c r="B536" s="119"/>
      <c r="C536" s="167"/>
      <c r="D536" s="120"/>
      <c r="E536" s="121"/>
      <c r="F536" s="121"/>
      <c r="G536" s="121"/>
      <c r="H536" s="121"/>
      <c r="I536" s="117">
        <f t="shared" si="24"/>
        <v>0</v>
      </c>
      <c r="J536" s="117">
        <f t="shared" si="25"/>
        <v>0</v>
      </c>
      <c r="L536" s="171"/>
    </row>
    <row r="537" spans="1:12" x14ac:dyDescent="0.25">
      <c r="A537" s="118"/>
      <c r="B537" s="119"/>
      <c r="C537" s="167"/>
      <c r="D537" s="120"/>
      <c r="E537" s="121"/>
      <c r="F537" s="121"/>
      <c r="G537" s="121"/>
      <c r="H537" s="121"/>
      <c r="I537" s="117">
        <f t="shared" si="24"/>
        <v>0</v>
      </c>
      <c r="J537" s="117">
        <f t="shared" si="25"/>
        <v>0</v>
      </c>
      <c r="L537" s="171"/>
    </row>
    <row r="538" spans="1:12" x14ac:dyDescent="0.25">
      <c r="A538" s="118"/>
      <c r="B538" s="119"/>
      <c r="C538" s="167"/>
      <c r="D538" s="120"/>
      <c r="E538" s="121"/>
      <c r="F538" s="121"/>
      <c r="G538" s="121"/>
      <c r="H538" s="121"/>
      <c r="I538" s="117">
        <f t="shared" si="24"/>
        <v>0</v>
      </c>
      <c r="J538" s="117">
        <f t="shared" si="25"/>
        <v>0</v>
      </c>
      <c r="L538" s="171"/>
    </row>
    <row r="539" spans="1:12" x14ac:dyDescent="0.25">
      <c r="A539" s="118"/>
      <c r="B539" s="119"/>
      <c r="C539" s="167"/>
      <c r="D539" s="120"/>
      <c r="E539" s="121"/>
      <c r="F539" s="121"/>
      <c r="G539" s="121"/>
      <c r="H539" s="121"/>
      <c r="I539" s="117">
        <f t="shared" si="24"/>
        <v>0</v>
      </c>
      <c r="J539" s="117">
        <f t="shared" si="25"/>
        <v>0</v>
      </c>
      <c r="L539" s="171"/>
    </row>
    <row r="540" spans="1:12" x14ac:dyDescent="0.25">
      <c r="A540" s="118"/>
      <c r="B540" s="119"/>
      <c r="C540" s="167"/>
      <c r="D540" s="120"/>
      <c r="E540" s="121"/>
      <c r="F540" s="121"/>
      <c r="G540" s="121"/>
      <c r="H540" s="121"/>
      <c r="I540" s="117">
        <f t="shared" si="24"/>
        <v>0</v>
      </c>
      <c r="J540" s="117">
        <f t="shared" si="25"/>
        <v>0</v>
      </c>
      <c r="L540" s="171"/>
    </row>
    <row r="541" spans="1:12" x14ac:dyDescent="0.25">
      <c r="A541" s="118"/>
      <c r="B541" s="119"/>
      <c r="C541" s="167"/>
      <c r="D541" s="120"/>
      <c r="E541" s="121"/>
      <c r="F541" s="121"/>
      <c r="G541" s="121"/>
      <c r="H541" s="121"/>
      <c r="I541" s="117">
        <f t="shared" si="24"/>
        <v>0</v>
      </c>
      <c r="J541" s="117">
        <f t="shared" si="25"/>
        <v>0</v>
      </c>
      <c r="L541" s="171"/>
    </row>
    <row r="542" spans="1:12" x14ac:dyDescent="0.25">
      <c r="A542" s="118"/>
      <c r="B542" s="119"/>
      <c r="C542" s="167"/>
      <c r="D542" s="120"/>
      <c r="E542" s="121"/>
      <c r="F542" s="121"/>
      <c r="G542" s="121"/>
      <c r="H542" s="121"/>
      <c r="I542" s="117">
        <f t="shared" si="24"/>
        <v>0</v>
      </c>
      <c r="J542" s="117">
        <f t="shared" si="25"/>
        <v>0</v>
      </c>
      <c r="L542" s="171"/>
    </row>
    <row r="543" spans="1:12" x14ac:dyDescent="0.25">
      <c r="A543" s="118"/>
      <c r="B543" s="122"/>
      <c r="C543" s="168"/>
      <c r="D543" s="123"/>
      <c r="E543" s="124"/>
      <c r="F543" s="124"/>
      <c r="G543" s="124"/>
      <c r="H543" s="124"/>
      <c r="I543" s="117">
        <f t="shared" si="24"/>
        <v>0</v>
      </c>
      <c r="J543" s="117">
        <f t="shared" si="25"/>
        <v>0</v>
      </c>
      <c r="L543" s="171"/>
    </row>
    <row r="544" spans="1:12" x14ac:dyDescent="0.25">
      <c r="A544" s="118"/>
      <c r="B544" s="122"/>
      <c r="C544" s="168"/>
      <c r="D544" s="123"/>
      <c r="E544" s="124"/>
      <c r="F544" s="124"/>
      <c r="G544" s="124"/>
      <c r="H544" s="124"/>
      <c r="I544" s="117">
        <f t="shared" si="24"/>
        <v>0</v>
      </c>
      <c r="J544" s="117">
        <f t="shared" si="25"/>
        <v>0</v>
      </c>
      <c r="L544" s="171"/>
    </row>
    <row r="545" spans="1:12" x14ac:dyDescent="0.25">
      <c r="A545" s="118"/>
      <c r="B545" s="122"/>
      <c r="C545" s="168"/>
      <c r="D545" s="123"/>
      <c r="E545" s="124"/>
      <c r="F545" s="124"/>
      <c r="G545" s="124"/>
      <c r="H545" s="124"/>
      <c r="I545" s="117">
        <f t="shared" si="24"/>
        <v>0</v>
      </c>
      <c r="J545" s="117">
        <f t="shared" si="25"/>
        <v>0</v>
      </c>
      <c r="L545" s="171"/>
    </row>
    <row r="546" spans="1:12" x14ac:dyDescent="0.25">
      <c r="A546" s="118"/>
      <c r="B546" s="122"/>
      <c r="C546" s="168"/>
      <c r="D546" s="123"/>
      <c r="E546" s="124"/>
      <c r="F546" s="124"/>
      <c r="G546" s="124"/>
      <c r="H546" s="124"/>
      <c r="I546" s="117">
        <f t="shared" si="24"/>
        <v>0</v>
      </c>
      <c r="J546" s="117">
        <f t="shared" si="25"/>
        <v>0</v>
      </c>
      <c r="L546" s="171"/>
    </row>
    <row r="547" spans="1:12" x14ac:dyDescent="0.25">
      <c r="A547" s="118"/>
      <c r="B547" s="122"/>
      <c r="C547" s="168"/>
      <c r="D547" s="123"/>
      <c r="E547" s="124"/>
      <c r="F547" s="124"/>
      <c r="G547" s="124"/>
      <c r="H547" s="124"/>
      <c r="I547" s="117">
        <f t="shared" si="24"/>
        <v>0</v>
      </c>
      <c r="J547" s="117">
        <f t="shared" si="25"/>
        <v>0</v>
      </c>
      <c r="L547" s="171"/>
    </row>
    <row r="548" spans="1:12" x14ac:dyDescent="0.25">
      <c r="A548" s="118"/>
      <c r="B548" s="122"/>
      <c r="C548" s="168"/>
      <c r="D548" s="123"/>
      <c r="E548" s="124"/>
      <c r="F548" s="124"/>
      <c r="G548" s="124"/>
      <c r="H548" s="124"/>
      <c r="I548" s="117">
        <f t="shared" si="24"/>
        <v>0</v>
      </c>
      <c r="J548" s="117">
        <f t="shared" si="25"/>
        <v>0</v>
      </c>
      <c r="L548" s="171"/>
    </row>
    <row r="549" spans="1:12" x14ac:dyDescent="0.25">
      <c r="A549" s="118"/>
      <c r="B549" s="122"/>
      <c r="C549" s="168"/>
      <c r="D549" s="123"/>
      <c r="E549" s="124"/>
      <c r="F549" s="124"/>
      <c r="G549" s="124"/>
      <c r="H549" s="124"/>
      <c r="I549" s="117">
        <f t="shared" si="24"/>
        <v>0</v>
      </c>
      <c r="J549" s="117">
        <f t="shared" si="25"/>
        <v>0</v>
      </c>
      <c r="L549" s="171"/>
    </row>
    <row r="550" spans="1:12" x14ac:dyDescent="0.25">
      <c r="A550" s="118"/>
      <c r="B550" s="122"/>
      <c r="C550" s="168"/>
      <c r="D550" s="123"/>
      <c r="E550" s="124"/>
      <c r="F550" s="124"/>
      <c r="G550" s="124"/>
      <c r="H550" s="124"/>
      <c r="I550" s="117">
        <f t="shared" si="24"/>
        <v>0</v>
      </c>
      <c r="J550" s="117">
        <f t="shared" si="25"/>
        <v>0</v>
      </c>
      <c r="L550" s="171"/>
    </row>
    <row r="551" spans="1:12" x14ac:dyDescent="0.25">
      <c r="A551" s="118"/>
      <c r="B551" s="122"/>
      <c r="C551" s="168"/>
      <c r="D551" s="123"/>
      <c r="E551" s="124"/>
      <c r="F551" s="124"/>
      <c r="G551" s="124"/>
      <c r="H551" s="124"/>
      <c r="I551" s="117">
        <f t="shared" si="24"/>
        <v>0</v>
      </c>
      <c r="J551" s="117">
        <f t="shared" si="25"/>
        <v>0</v>
      </c>
      <c r="L551" s="171"/>
    </row>
    <row r="552" spans="1:12" x14ac:dyDescent="0.25">
      <c r="A552" s="118"/>
      <c r="B552" s="122"/>
      <c r="C552" s="168"/>
      <c r="D552" s="123"/>
      <c r="E552" s="124"/>
      <c r="F552" s="124"/>
      <c r="G552" s="124"/>
      <c r="H552" s="124"/>
      <c r="I552" s="117">
        <f t="shared" si="24"/>
        <v>0</v>
      </c>
      <c r="J552" s="117">
        <f t="shared" si="25"/>
        <v>0</v>
      </c>
      <c r="L552" s="171"/>
    </row>
    <row r="553" spans="1:12" x14ac:dyDescent="0.25">
      <c r="A553" s="118"/>
      <c r="B553" s="122"/>
      <c r="C553" s="168"/>
      <c r="D553" s="123"/>
      <c r="E553" s="124"/>
      <c r="F553" s="124"/>
      <c r="G553" s="124"/>
      <c r="H553" s="124"/>
      <c r="I553" s="117">
        <f t="shared" si="24"/>
        <v>0</v>
      </c>
      <c r="J553" s="117">
        <f t="shared" si="25"/>
        <v>0</v>
      </c>
      <c r="L553" s="171"/>
    </row>
    <row r="554" spans="1:12" x14ac:dyDescent="0.25">
      <c r="A554" s="118"/>
      <c r="B554" s="122"/>
      <c r="C554" s="168"/>
      <c r="D554" s="123"/>
      <c r="E554" s="124"/>
      <c r="F554" s="124"/>
      <c r="G554" s="124"/>
      <c r="H554" s="124"/>
      <c r="I554" s="117">
        <f t="shared" si="24"/>
        <v>0</v>
      </c>
      <c r="J554" s="117">
        <f t="shared" si="25"/>
        <v>0</v>
      </c>
      <c r="L554" s="171"/>
    </row>
    <row r="555" spans="1:12" x14ac:dyDescent="0.25">
      <c r="A555" s="118"/>
      <c r="B555" s="122"/>
      <c r="C555" s="168"/>
      <c r="D555" s="123"/>
      <c r="E555" s="124"/>
      <c r="F555" s="124"/>
      <c r="G555" s="124"/>
      <c r="H555" s="124"/>
      <c r="I555" s="117">
        <f t="shared" si="24"/>
        <v>0</v>
      </c>
      <c r="J555" s="117">
        <f t="shared" si="25"/>
        <v>0</v>
      </c>
      <c r="L555" s="171"/>
    </row>
    <row r="556" spans="1:12" x14ac:dyDescent="0.25">
      <c r="A556" s="118"/>
      <c r="B556" s="122"/>
      <c r="C556" s="168"/>
      <c r="D556" s="123"/>
      <c r="E556" s="124"/>
      <c r="F556" s="124"/>
      <c r="G556" s="124"/>
      <c r="H556" s="124"/>
      <c r="I556" s="117">
        <f t="shared" si="24"/>
        <v>0</v>
      </c>
      <c r="J556" s="117">
        <f t="shared" si="25"/>
        <v>0</v>
      </c>
      <c r="L556" s="118"/>
    </row>
    <row r="557" spans="1:12" x14ac:dyDescent="0.25">
      <c r="A557" s="118"/>
      <c r="B557" s="122"/>
      <c r="C557" s="168"/>
      <c r="D557" s="123"/>
      <c r="E557" s="124"/>
      <c r="F557" s="124"/>
      <c r="G557" s="124"/>
      <c r="H557" s="124"/>
      <c r="I557" s="117">
        <f t="shared" si="24"/>
        <v>0</v>
      </c>
      <c r="J557" s="117">
        <f t="shared" si="25"/>
        <v>0</v>
      </c>
      <c r="L557" s="171"/>
    </row>
    <row r="558" spans="1:12" s="133" customFormat="1" x14ac:dyDescent="0.25">
      <c r="C558" s="169"/>
      <c r="L558" s="166"/>
    </row>
    <row r="559" spans="1:12" x14ac:dyDescent="0.25">
      <c r="A559" s="262" t="s">
        <v>115</v>
      </c>
      <c r="B559" s="262"/>
      <c r="C559" s="262"/>
      <c r="D559" s="262"/>
      <c r="E559" s="262"/>
      <c r="F559" s="264"/>
      <c r="G559" s="264"/>
      <c r="H559" s="264"/>
      <c r="I559" s="113"/>
      <c r="J559" s="126"/>
    </row>
    <row r="560" spans="1:12" x14ac:dyDescent="0.25">
      <c r="A560" s="263" t="s">
        <v>116</v>
      </c>
      <c r="B560" s="263"/>
      <c r="C560" s="263"/>
      <c r="D560" s="263"/>
      <c r="E560" s="263"/>
      <c r="F560" s="265" t="s">
        <v>37</v>
      </c>
      <c r="G560" s="265"/>
      <c r="H560" s="265"/>
      <c r="I560" s="113"/>
      <c r="J560" s="126"/>
    </row>
    <row r="561" spans="1:10" x14ac:dyDescent="0.25">
      <c r="A561" s="262" t="s">
        <v>117</v>
      </c>
      <c r="B561" s="263"/>
      <c r="C561" s="263"/>
      <c r="D561" s="263"/>
      <c r="E561" s="263"/>
      <c r="F561" s="264"/>
      <c r="G561" s="264"/>
      <c r="H561" s="264"/>
      <c r="I561" s="113"/>
      <c r="J561" s="126"/>
    </row>
    <row r="562" spans="1:10" x14ac:dyDescent="0.25">
      <c r="A562" s="262" t="s">
        <v>116</v>
      </c>
      <c r="B562" s="262"/>
      <c r="C562" s="262"/>
      <c r="D562" s="262"/>
      <c r="E562" s="262"/>
      <c r="F562" s="265" t="s">
        <v>37</v>
      </c>
      <c r="G562" s="265"/>
      <c r="H562" s="265"/>
      <c r="I562" s="113"/>
      <c r="J562" s="126"/>
    </row>
    <row r="563" spans="1:10" ht="11.25" customHeight="1" x14ac:dyDescent="0.25"/>
    <row r="564" spans="1:10" ht="11.25" customHeight="1" x14ac:dyDescent="0.25"/>
    <row r="565" spans="1:10" ht="11.25" customHeight="1" x14ac:dyDescent="0.25"/>
    <row r="566" spans="1:10" ht="11.25" customHeight="1" x14ac:dyDescent="0.25"/>
    <row r="567" spans="1:10" ht="11.25" customHeight="1" x14ac:dyDescent="0.25"/>
    <row r="568" spans="1:10" ht="11.25" customHeight="1" x14ac:dyDescent="0.25"/>
    <row r="569" spans="1:10" ht="49.5" customHeight="1" x14ac:dyDescent="0.25"/>
    <row r="570" spans="1:10" ht="39.75" customHeight="1" x14ac:dyDescent="0.25"/>
    <row r="599" spans="1:12" x14ac:dyDescent="0.25">
      <c r="L599" s="133"/>
    </row>
    <row r="601" spans="1:12" s="127" customFormat="1" x14ac:dyDescent="0.25">
      <c r="A601" s="85"/>
      <c r="B601" s="85"/>
      <c r="C601" s="170"/>
      <c r="D601" s="85"/>
      <c r="E601" s="85"/>
      <c r="F601" s="85"/>
      <c r="G601" s="85"/>
      <c r="H601" s="85"/>
      <c r="I601" s="85"/>
      <c r="J601" s="85"/>
      <c r="L601" s="166"/>
    </row>
    <row r="612" ht="32.25" customHeight="1" x14ac:dyDescent="0.25"/>
    <row r="654" ht="36.75" customHeight="1" x14ac:dyDescent="0.25"/>
    <row r="696" ht="32.25" customHeight="1" x14ac:dyDescent="0.25"/>
    <row r="740" ht="35.25" customHeight="1" x14ac:dyDescent="0.25"/>
    <row r="780" ht="28.5" customHeight="1" x14ac:dyDescent="0.25"/>
    <row r="823" ht="33.75" customHeight="1" x14ac:dyDescent="0.25"/>
    <row r="865" ht="33" customHeight="1" x14ac:dyDescent="0.25"/>
    <row r="907" ht="32.25" customHeight="1" x14ac:dyDescent="0.25"/>
  </sheetData>
  <sheetProtection password="E047" sheet="1" selectLockedCells="1"/>
  <mergeCells count="317">
    <mergeCell ref="A393:L393"/>
    <mergeCell ref="A394:L394"/>
    <mergeCell ref="A395:L395"/>
    <mergeCell ref="A396:L396"/>
    <mergeCell ref="L356:L357"/>
    <mergeCell ref="A356:A357"/>
    <mergeCell ref="B356:B357"/>
    <mergeCell ref="D356:D357"/>
    <mergeCell ref="A388:E388"/>
    <mergeCell ref="F388:H388"/>
    <mergeCell ref="I356:I357"/>
    <mergeCell ref="A391:E391"/>
    <mergeCell ref="F391:H391"/>
    <mergeCell ref="A136:L136"/>
    <mergeCell ref="A174:L174"/>
    <mergeCell ref="A175:L175"/>
    <mergeCell ref="A137:A138"/>
    <mergeCell ref="B137:B138"/>
    <mergeCell ref="E137:E138"/>
    <mergeCell ref="I137:I138"/>
    <mergeCell ref="J137:J138"/>
    <mergeCell ref="A170:E170"/>
    <mergeCell ref="F170:H170"/>
    <mergeCell ref="L483:L484"/>
    <mergeCell ref="I398:I399"/>
    <mergeCell ref="J398:J399"/>
    <mergeCell ref="A430:J430"/>
    <mergeCell ref="E441:E442"/>
    <mergeCell ref="F441:F442"/>
    <mergeCell ref="A437:L437"/>
    <mergeCell ref="A398:A399"/>
    <mergeCell ref="B398:B399"/>
    <mergeCell ref="A438:L438"/>
    <mergeCell ref="A439:L439"/>
    <mergeCell ref="A440:L440"/>
    <mergeCell ref="A477:L477"/>
    <mergeCell ref="A478:L478"/>
    <mergeCell ref="A441:A442"/>
    <mergeCell ref="B441:B442"/>
    <mergeCell ref="D441:D442"/>
    <mergeCell ref="L441:L442"/>
    <mergeCell ref="G441:H441"/>
    <mergeCell ref="I441:I442"/>
    <mergeCell ref="A479:L479"/>
    <mergeCell ref="A480:L480"/>
    <mergeCell ref="A481:L481"/>
    <mergeCell ref="A482:L482"/>
    <mergeCell ref="A435:L435"/>
    <mergeCell ref="A436:L436"/>
    <mergeCell ref="L180:L181"/>
    <mergeCell ref="C224:C225"/>
    <mergeCell ref="L224:L225"/>
    <mergeCell ref="C268:C269"/>
    <mergeCell ref="L268:L269"/>
    <mergeCell ref="L398:L399"/>
    <mergeCell ref="L312:L313"/>
    <mergeCell ref="F215:H215"/>
    <mergeCell ref="A216:E216"/>
    <mergeCell ref="A223:L223"/>
    <mergeCell ref="A262:L262"/>
    <mergeCell ref="A263:L263"/>
    <mergeCell ref="A264:L264"/>
    <mergeCell ref="A265:L265"/>
    <mergeCell ref="A224:A225"/>
    <mergeCell ref="B224:B225"/>
    <mergeCell ref="I224:I225"/>
    <mergeCell ref="J224:J225"/>
    <mergeCell ref="A310:L310"/>
    <mergeCell ref="A268:A269"/>
    <mergeCell ref="B268:B269"/>
    <mergeCell ref="I268:I269"/>
    <mergeCell ref="L137:L138"/>
    <mergeCell ref="C51:C52"/>
    <mergeCell ref="A85:E85"/>
    <mergeCell ref="A88:L88"/>
    <mergeCell ref="A89:L89"/>
    <mergeCell ref="A133:L133"/>
    <mergeCell ref="A134:L134"/>
    <mergeCell ref="A135:L135"/>
    <mergeCell ref="A397:L397"/>
    <mergeCell ref="J268:J269"/>
    <mergeCell ref="A311:L311"/>
    <mergeCell ref="A301:E301"/>
    <mergeCell ref="F301:H301"/>
    <mergeCell ref="A302:E302"/>
    <mergeCell ref="F302:H302"/>
    <mergeCell ref="A312:A313"/>
    <mergeCell ref="B312:B313"/>
    <mergeCell ref="I312:I313"/>
    <mergeCell ref="J312:J313"/>
    <mergeCell ref="A355:L355"/>
    <mergeCell ref="A392:L392"/>
    <mergeCell ref="A345:E345"/>
    <mergeCell ref="F345:H345"/>
    <mergeCell ref="C312:C313"/>
    <mergeCell ref="A1:L1"/>
    <mergeCell ref="A2:L2"/>
    <mergeCell ref="A3:L3"/>
    <mergeCell ref="A4:L4"/>
    <mergeCell ref="A5:L5"/>
    <mergeCell ref="C7:C8"/>
    <mergeCell ref="A7:A8"/>
    <mergeCell ref="B7:B8"/>
    <mergeCell ref="K7:K8"/>
    <mergeCell ref="L7:L8"/>
    <mergeCell ref="A6:L6"/>
    <mergeCell ref="I7:I8"/>
    <mergeCell ref="J7:J8"/>
    <mergeCell ref="K51:K52"/>
    <mergeCell ref="F7:F8"/>
    <mergeCell ref="G7:H7"/>
    <mergeCell ref="A40:K40"/>
    <mergeCell ref="A41:E41"/>
    <mergeCell ref="L51:L52"/>
    <mergeCell ref="A9:H9"/>
    <mergeCell ref="A42:E42"/>
    <mergeCell ref="F42:J42"/>
    <mergeCell ref="A45:L45"/>
    <mergeCell ref="A46:L46"/>
    <mergeCell ref="A47:L47"/>
    <mergeCell ref="A48:L48"/>
    <mergeCell ref="A49:L49"/>
    <mergeCell ref="A50:L50"/>
    <mergeCell ref="A43:E43"/>
    <mergeCell ref="F43:J43"/>
    <mergeCell ref="A44:E44"/>
    <mergeCell ref="F41:H41"/>
    <mergeCell ref="D7:D8"/>
    <mergeCell ref="E7:E8"/>
    <mergeCell ref="F44:J44"/>
    <mergeCell ref="A84:E84"/>
    <mergeCell ref="C94:C95"/>
    <mergeCell ref="A90:L90"/>
    <mergeCell ref="A91:L91"/>
    <mergeCell ref="A92:L92"/>
    <mergeCell ref="A93:L93"/>
    <mergeCell ref="L94:L95"/>
    <mergeCell ref="A51:A52"/>
    <mergeCell ref="B51:B52"/>
    <mergeCell ref="F84:H84"/>
    <mergeCell ref="I51:I52"/>
    <mergeCell ref="J51:J52"/>
    <mergeCell ref="E51:E52"/>
    <mergeCell ref="F51:F52"/>
    <mergeCell ref="G51:H51"/>
    <mergeCell ref="F85:J85"/>
    <mergeCell ref="D51:D52"/>
    <mergeCell ref="A94:A95"/>
    <mergeCell ref="B94:B95"/>
    <mergeCell ref="D94:D95"/>
    <mergeCell ref="E94:E95"/>
    <mergeCell ref="F94:F95"/>
    <mergeCell ref="G94:H94"/>
    <mergeCell ref="A86:E86"/>
    <mergeCell ref="F86:J86"/>
    <mergeCell ref="A87:E87"/>
    <mergeCell ref="F87:J87"/>
    <mergeCell ref="I94:I95"/>
    <mergeCell ref="J94:J95"/>
    <mergeCell ref="A129:E129"/>
    <mergeCell ref="F129:H129"/>
    <mergeCell ref="A130:E130"/>
    <mergeCell ref="F130:H130"/>
    <mergeCell ref="A131:L131"/>
    <mergeCell ref="A132:L132"/>
    <mergeCell ref="A127:E127"/>
    <mergeCell ref="F127:H127"/>
    <mergeCell ref="A128:E128"/>
    <mergeCell ref="F128:H128"/>
    <mergeCell ref="C137:C138"/>
    <mergeCell ref="A172:E172"/>
    <mergeCell ref="F172:H172"/>
    <mergeCell ref="A173:E173"/>
    <mergeCell ref="F173:H173"/>
    <mergeCell ref="F137:F138"/>
    <mergeCell ref="G137:H137"/>
    <mergeCell ref="A171:E171"/>
    <mergeCell ref="F171:H171"/>
    <mergeCell ref="D137:D138"/>
    <mergeCell ref="A176:L176"/>
    <mergeCell ref="A177:L177"/>
    <mergeCell ref="A178:L178"/>
    <mergeCell ref="A179:L179"/>
    <mergeCell ref="A214:E214"/>
    <mergeCell ref="F214:H214"/>
    <mergeCell ref="C180:C181"/>
    <mergeCell ref="F213:H213"/>
    <mergeCell ref="A180:A181"/>
    <mergeCell ref="B180:B181"/>
    <mergeCell ref="A213:E213"/>
    <mergeCell ref="D180:D181"/>
    <mergeCell ref="E180:E181"/>
    <mergeCell ref="I180:I181"/>
    <mergeCell ref="J180:J181"/>
    <mergeCell ref="A257:E257"/>
    <mergeCell ref="F257:H257"/>
    <mergeCell ref="D224:D225"/>
    <mergeCell ref="E224:E225"/>
    <mergeCell ref="A258:E258"/>
    <mergeCell ref="F258:H258"/>
    <mergeCell ref="F216:H216"/>
    <mergeCell ref="F180:F181"/>
    <mergeCell ref="G180:H180"/>
    <mergeCell ref="F224:F225"/>
    <mergeCell ref="G224:H224"/>
    <mergeCell ref="A220:L220"/>
    <mergeCell ref="A221:L221"/>
    <mergeCell ref="A222:L222"/>
    <mergeCell ref="A218:L218"/>
    <mergeCell ref="A219:L219"/>
    <mergeCell ref="A215:E215"/>
    <mergeCell ref="A259:E259"/>
    <mergeCell ref="F259:H259"/>
    <mergeCell ref="A260:E260"/>
    <mergeCell ref="F260:H260"/>
    <mergeCell ref="F268:F269"/>
    <mergeCell ref="G268:H268"/>
    <mergeCell ref="A267:L267"/>
    <mergeCell ref="D268:D269"/>
    <mergeCell ref="E268:E269"/>
    <mergeCell ref="A266:L266"/>
    <mergeCell ref="A303:E303"/>
    <mergeCell ref="F303:H303"/>
    <mergeCell ref="A304:E304"/>
    <mergeCell ref="F304:H304"/>
    <mergeCell ref="F312:F313"/>
    <mergeCell ref="G312:H312"/>
    <mergeCell ref="A306:L306"/>
    <mergeCell ref="A307:L307"/>
    <mergeCell ref="A308:L308"/>
    <mergeCell ref="A309:L309"/>
    <mergeCell ref="D312:D313"/>
    <mergeCell ref="E312:E313"/>
    <mergeCell ref="A350:L350"/>
    <mergeCell ref="A351:L351"/>
    <mergeCell ref="A352:L352"/>
    <mergeCell ref="A353:L353"/>
    <mergeCell ref="J356:J357"/>
    <mergeCell ref="A346:E346"/>
    <mergeCell ref="F346:H346"/>
    <mergeCell ref="A347:E347"/>
    <mergeCell ref="A390:E390"/>
    <mergeCell ref="F390:H390"/>
    <mergeCell ref="E356:E357"/>
    <mergeCell ref="F356:F357"/>
    <mergeCell ref="G356:H356"/>
    <mergeCell ref="F347:H347"/>
    <mergeCell ref="A348:E348"/>
    <mergeCell ref="F348:H348"/>
    <mergeCell ref="A354:L354"/>
    <mergeCell ref="A389:E389"/>
    <mergeCell ref="F389:H389"/>
    <mergeCell ref="C356:C357"/>
    <mergeCell ref="A432:E432"/>
    <mergeCell ref="F432:H432"/>
    <mergeCell ref="A433:E433"/>
    <mergeCell ref="F433:H433"/>
    <mergeCell ref="A434:E434"/>
    <mergeCell ref="F434:H434"/>
    <mergeCell ref="D398:D399"/>
    <mergeCell ref="E398:E399"/>
    <mergeCell ref="F398:F399"/>
    <mergeCell ref="G398:H398"/>
    <mergeCell ref="C398:C399"/>
    <mergeCell ref="F431:H431"/>
    <mergeCell ref="A431:E431"/>
    <mergeCell ref="J441:J442"/>
    <mergeCell ref="A473:E473"/>
    <mergeCell ref="F473:H473"/>
    <mergeCell ref="F483:F484"/>
    <mergeCell ref="G483:H483"/>
    <mergeCell ref="A474:E474"/>
    <mergeCell ref="F474:H474"/>
    <mergeCell ref="A475:E475"/>
    <mergeCell ref="F475:H475"/>
    <mergeCell ref="A476:E476"/>
    <mergeCell ref="C441:C442"/>
    <mergeCell ref="A517:E517"/>
    <mergeCell ref="F517:H517"/>
    <mergeCell ref="A483:A484"/>
    <mergeCell ref="B483:B484"/>
    <mergeCell ref="D483:D484"/>
    <mergeCell ref="E483:E484"/>
    <mergeCell ref="F476:H476"/>
    <mergeCell ref="I483:I484"/>
    <mergeCell ref="J483:J484"/>
    <mergeCell ref="A516:E516"/>
    <mergeCell ref="F516:H516"/>
    <mergeCell ref="C483:C484"/>
    <mergeCell ref="A518:E518"/>
    <mergeCell ref="F518:H518"/>
    <mergeCell ref="A519:E519"/>
    <mergeCell ref="F519:H519"/>
    <mergeCell ref="A526:A527"/>
    <mergeCell ref="B526:B527"/>
    <mergeCell ref="D526:D527"/>
    <mergeCell ref="E526:E527"/>
    <mergeCell ref="F526:F527"/>
    <mergeCell ref="G526:H526"/>
    <mergeCell ref="C526:C527"/>
    <mergeCell ref="A522:L522"/>
    <mergeCell ref="A523:L523"/>
    <mergeCell ref="A524:L524"/>
    <mergeCell ref="A525:L525"/>
    <mergeCell ref="A520:L520"/>
    <mergeCell ref="A521:L521"/>
    <mergeCell ref="L526:L527"/>
    <mergeCell ref="A561:E561"/>
    <mergeCell ref="F561:H561"/>
    <mergeCell ref="A562:E562"/>
    <mergeCell ref="F562:H562"/>
    <mergeCell ref="I526:I527"/>
    <mergeCell ref="J526:J527"/>
    <mergeCell ref="A559:E559"/>
    <mergeCell ref="F559:H559"/>
    <mergeCell ref="A560:E560"/>
    <mergeCell ref="F560:H560"/>
  </mergeCells>
  <pageMargins left="0.7" right="0.7" top="0.91582491582491588" bottom="0.75" header="0.3" footer="0.3"/>
  <pageSetup paperSize="9" scale="88" orientation="landscape" r:id="rId1"/>
  <headerFooter>
    <oddHeader>&amp;C&amp;"-,Tučné"Výkaz evidencia prijímateľov sociálnej služby za rok 2026 a neobsadených (nezazmluvnených)  pracovných dní 
zúčtovaných za 1. švrťrok 2026 - ambulantná forma</oddHeader>
    <oddFooter>&amp;C&amp;9Strana &amp;P z &amp;N</oddFooter>
  </headerFooter>
  <rowBreaks count="19" manualBreakCount="19">
    <brk id="44" max="16383" man="1"/>
    <brk id="87" max="16383" man="1"/>
    <brk id="130" max="16383" man="1"/>
    <brk id="173" max="16383" man="1"/>
    <brk id="217" max="16383" man="1"/>
    <brk id="261" max="16383" man="1"/>
    <brk id="305" max="16383" man="1"/>
    <brk id="349" max="16383" man="1"/>
    <brk id="391" max="16383" man="1"/>
    <brk id="434" max="16383" man="1"/>
    <brk id="476" max="16383" man="1"/>
    <brk id="519" max="16383" man="1"/>
    <brk id="605" max="16383" man="1"/>
    <brk id="647" max="16383" man="1"/>
    <brk id="733" max="16383" man="1"/>
    <brk id="773" max="16383" man="1"/>
    <brk id="816" max="16383" man="1"/>
    <brk id="858" max="16383" man="1"/>
    <brk id="90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N38"/>
  <sheetViews>
    <sheetView view="pageLayout" topLeftCell="A13" zoomScaleNormal="100" workbookViewId="0">
      <selection activeCell="J25" sqref="J25"/>
    </sheetView>
  </sheetViews>
  <sheetFormatPr defaultColWidth="9.140625" defaultRowHeight="11.25" x14ac:dyDescent="0.25"/>
  <cols>
    <col min="1" max="1" width="6.28515625" style="71" customWidth="1"/>
    <col min="2" max="2" width="22.28515625" style="71" customWidth="1"/>
    <col min="3" max="3" width="12.28515625" style="71" customWidth="1"/>
    <col min="4" max="4" width="10.5703125" style="71" customWidth="1"/>
    <col min="5" max="5" width="12.42578125" style="71" customWidth="1"/>
    <col min="6" max="6" width="12.28515625" style="71" customWidth="1"/>
    <col min="7" max="7" width="12.42578125" style="71" customWidth="1"/>
    <col min="8" max="8" width="14.28515625" style="71" customWidth="1"/>
    <col min="9" max="9" width="9.5703125" style="71" hidden="1" customWidth="1"/>
    <col min="10" max="10" width="10" style="71" customWidth="1"/>
    <col min="11" max="11" width="12.140625" style="71" customWidth="1"/>
    <col min="12" max="12" width="6" style="71" hidden="1" customWidth="1"/>
    <col min="13" max="13" width="12.5703125" style="71" customWidth="1"/>
    <col min="14" max="14" width="11.7109375" style="71" customWidth="1"/>
    <col min="15" max="16384" width="9.140625" style="71"/>
  </cols>
  <sheetData>
    <row r="1" spans="1:14" x14ac:dyDescent="0.25">
      <c r="A1" s="306" t="str">
        <f>'Súhrnný výkaz 1Q 2026'!A1:D1</f>
        <v xml:space="preserve">Prijímateľ finančného príspevku: 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</row>
    <row r="2" spans="1:14" x14ac:dyDescent="0.25">
      <c r="A2" s="306" t="str">
        <f>'Súhrnný výkaz 1Q 2026'!A2:D2</f>
        <v xml:space="preserve">IČO: </v>
      </c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</row>
    <row r="3" spans="1:14" x14ac:dyDescent="0.25">
      <c r="A3" s="306" t="str">
        <f>'Súhrnný výkaz 1Q 2026'!A3:D3</f>
        <v xml:space="preserve">Číslo zmluvy o poskytnutí finančného príspevku: </v>
      </c>
      <c r="B3" s="306"/>
      <c r="C3" s="306"/>
      <c r="D3" s="306"/>
      <c r="E3" s="306"/>
      <c r="F3" s="306"/>
      <c r="G3" s="306"/>
      <c r="H3" s="306"/>
      <c r="I3" s="306"/>
      <c r="J3" s="306"/>
      <c r="K3" s="306"/>
      <c r="L3" s="306"/>
      <c r="M3" s="306"/>
      <c r="N3" s="306"/>
    </row>
    <row r="4" spans="1:14" x14ac:dyDescent="0.25">
      <c r="A4" s="306" t="str">
        <f>'Súhrnný výkaz 1Q 2026'!A4:D4</f>
        <v xml:space="preserve">Názov a adresa zariadenia sociálnej služby: </v>
      </c>
      <c r="B4" s="306"/>
      <c r="C4" s="306"/>
      <c r="D4" s="306"/>
      <c r="E4" s="306"/>
      <c r="F4" s="306"/>
      <c r="G4" s="306"/>
      <c r="H4" s="306"/>
      <c r="I4" s="306"/>
      <c r="J4" s="306"/>
      <c r="K4" s="306"/>
      <c r="L4" s="306"/>
      <c r="M4" s="306"/>
      <c r="N4" s="306"/>
    </row>
    <row r="5" spans="1:14" x14ac:dyDescent="0.25">
      <c r="A5" s="306" t="str">
        <f>'Súhrnný výkaz 1Q 2026'!A5:D5</f>
        <v xml:space="preserve">ID (z IS SOS) a druh sociálnej služby (napr. denný stacionár a pod.): </v>
      </c>
      <c r="B5" s="306"/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</row>
    <row r="6" spans="1:14" x14ac:dyDescent="0.25">
      <c r="A6" s="307" t="s">
        <v>92</v>
      </c>
      <c r="B6" s="308"/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</row>
    <row r="7" spans="1:14" ht="42" customHeight="1" x14ac:dyDescent="0.25">
      <c r="A7" s="291" t="s">
        <v>51</v>
      </c>
      <c r="B7" s="291" t="s">
        <v>2</v>
      </c>
      <c r="C7" s="291" t="s">
        <v>3</v>
      </c>
      <c r="D7" s="309" t="s">
        <v>13</v>
      </c>
      <c r="E7" s="291" t="s">
        <v>4</v>
      </c>
      <c r="F7" s="291" t="s">
        <v>5</v>
      </c>
      <c r="G7" s="291" t="s">
        <v>91</v>
      </c>
      <c r="H7" s="291"/>
      <c r="I7" s="291" t="s">
        <v>60</v>
      </c>
      <c r="J7" s="291" t="s">
        <v>82</v>
      </c>
      <c r="K7" s="291" t="s">
        <v>52</v>
      </c>
      <c r="L7" s="302" t="s">
        <v>59</v>
      </c>
      <c r="M7" s="304" t="s">
        <v>61</v>
      </c>
      <c r="N7" s="291" t="s">
        <v>83</v>
      </c>
    </row>
    <row r="8" spans="1:14" ht="24.6" customHeight="1" x14ac:dyDescent="0.25">
      <c r="A8" s="291"/>
      <c r="B8" s="291"/>
      <c r="C8" s="291"/>
      <c r="D8" s="310"/>
      <c r="E8" s="291"/>
      <c r="F8" s="291"/>
      <c r="G8" s="70" t="s">
        <v>53</v>
      </c>
      <c r="H8" s="70" t="s">
        <v>54</v>
      </c>
      <c r="I8" s="291"/>
      <c r="J8" s="291"/>
      <c r="K8" s="291"/>
      <c r="L8" s="303"/>
      <c r="M8" s="305"/>
      <c r="N8" s="291"/>
    </row>
    <row r="9" spans="1:14" ht="16.5" customHeight="1" x14ac:dyDescent="0.25">
      <c r="A9" s="292" t="s">
        <v>55</v>
      </c>
      <c r="B9" s="293"/>
      <c r="C9" s="293"/>
      <c r="D9" s="293"/>
      <c r="E9" s="293"/>
      <c r="F9" s="293"/>
      <c r="G9" s="293"/>
      <c r="H9" s="293"/>
      <c r="I9" s="294"/>
      <c r="J9" s="50">
        <v>27</v>
      </c>
      <c r="K9" s="51">
        <v>184</v>
      </c>
      <c r="L9" s="52"/>
      <c r="M9" s="52">
        <v>157</v>
      </c>
      <c r="N9" s="52">
        <v>8</v>
      </c>
    </row>
    <row r="10" spans="1:14" ht="11.25" customHeight="1" x14ac:dyDescent="0.2">
      <c r="A10" s="53">
        <v>1</v>
      </c>
      <c r="B10" s="54" t="s">
        <v>94</v>
      </c>
      <c r="C10" s="55" t="s">
        <v>56</v>
      </c>
      <c r="D10" s="59">
        <v>7</v>
      </c>
      <c r="E10" s="56">
        <v>44197</v>
      </c>
      <c r="F10" s="56">
        <v>44623</v>
      </c>
      <c r="G10" s="56">
        <v>44652</v>
      </c>
      <c r="H10" s="56">
        <v>44653</v>
      </c>
      <c r="I10" s="68">
        <f>IF(NETWORKDAYS(G10,H10,($L$12:L26))&gt;0,NETWORKDAYS(G10,H10,($L$12:L26)),0)</f>
        <v>1</v>
      </c>
      <c r="J10" s="57">
        <v>20</v>
      </c>
      <c r="K10" s="68">
        <f>IF(H10&gt;0,(I10+J10),0)</f>
        <v>21</v>
      </c>
      <c r="L10" s="18"/>
      <c r="M10" s="58">
        <f t="shared" ref="M10:M29" si="0">K10-J10</f>
        <v>1</v>
      </c>
      <c r="N10" s="57"/>
    </row>
    <row r="11" spans="1:14" ht="11.25" customHeight="1" x14ac:dyDescent="0.2">
      <c r="A11" s="76">
        <v>1</v>
      </c>
      <c r="B11" s="78" t="s">
        <v>95</v>
      </c>
      <c r="C11" s="79" t="s">
        <v>86</v>
      </c>
      <c r="D11" s="80">
        <v>8</v>
      </c>
      <c r="E11" s="81">
        <v>44654</v>
      </c>
      <c r="F11" s="81">
        <v>44711</v>
      </c>
      <c r="G11" s="81"/>
      <c r="H11" s="81"/>
      <c r="I11" s="68">
        <f>IF(NETWORKDAYS(G11,H11,($L$12:L27))&gt;0,NETWORKDAYS(G11,H11,($L$12:L27)),0)</f>
        <v>0</v>
      </c>
      <c r="J11" s="82"/>
      <c r="K11" s="82"/>
      <c r="L11" s="83"/>
      <c r="M11" s="84"/>
      <c r="N11" s="82"/>
    </row>
    <row r="12" spans="1:14" ht="11.25" customHeight="1" x14ac:dyDescent="0.2">
      <c r="A12" s="53">
        <v>2</v>
      </c>
      <c r="B12" s="54" t="s">
        <v>96</v>
      </c>
      <c r="C12" s="55" t="s">
        <v>72</v>
      </c>
      <c r="D12" s="59">
        <v>8</v>
      </c>
      <c r="E12" s="56">
        <v>44362</v>
      </c>
      <c r="F12" s="56">
        <v>44593</v>
      </c>
      <c r="G12" s="56">
        <v>44652</v>
      </c>
      <c r="H12" s="56">
        <v>44661</v>
      </c>
      <c r="I12" s="68">
        <f>IF(NETWORKDAYS(G12,H12,($L$12:L28))&gt;0,NETWORKDAYS(G12,H12,($L$12:L28)),0)</f>
        <v>6</v>
      </c>
      <c r="J12" s="57"/>
      <c r="K12" s="77">
        <f t="shared" ref="K12:K29" si="1">IF(H12&gt;0,(I12+J12),0)</f>
        <v>6</v>
      </c>
      <c r="L12" s="18">
        <v>44562</v>
      </c>
      <c r="M12" s="58">
        <f t="shared" si="0"/>
        <v>6</v>
      </c>
      <c r="N12" s="57"/>
    </row>
    <row r="13" spans="1:14" ht="11.25" customHeight="1" x14ac:dyDescent="0.2">
      <c r="A13" s="53">
        <v>2</v>
      </c>
      <c r="B13" s="54" t="s">
        <v>97</v>
      </c>
      <c r="C13" s="55" t="s">
        <v>57</v>
      </c>
      <c r="D13" s="59">
        <v>8</v>
      </c>
      <c r="E13" s="56">
        <v>44661</v>
      </c>
      <c r="F13" s="56"/>
      <c r="G13" s="56"/>
      <c r="H13" s="56"/>
      <c r="I13" s="68">
        <f>IF(NETWORKDAYS(G13,H13,($L$12:L29))&gt;0,NETWORKDAYS(G13,H13,($L$12:L29)),0)</f>
        <v>0</v>
      </c>
      <c r="J13" s="57"/>
      <c r="K13" s="68">
        <f t="shared" si="1"/>
        <v>0</v>
      </c>
      <c r="L13" s="18">
        <v>44567</v>
      </c>
      <c r="M13" s="58">
        <f t="shared" si="0"/>
        <v>0</v>
      </c>
      <c r="N13" s="57"/>
    </row>
    <row r="14" spans="1:14" ht="11.25" customHeight="1" x14ac:dyDescent="0.2">
      <c r="A14" s="76">
        <v>3</v>
      </c>
      <c r="B14" s="78" t="s">
        <v>98</v>
      </c>
      <c r="C14" s="79" t="s">
        <v>58</v>
      </c>
      <c r="D14" s="80">
        <v>8</v>
      </c>
      <c r="E14" s="81">
        <v>44197</v>
      </c>
      <c r="F14" s="81">
        <v>44641</v>
      </c>
      <c r="G14" s="81">
        <v>44652</v>
      </c>
      <c r="H14" s="81">
        <v>44701</v>
      </c>
      <c r="I14" s="68">
        <f>IF(NETWORKDAYS(G14,H14,($L$12:L30))&gt;0,NETWORKDAYS(G14,H14,($L$12:L30)),0)</f>
        <v>34</v>
      </c>
      <c r="J14" s="82">
        <v>8</v>
      </c>
      <c r="K14" s="68">
        <f t="shared" si="1"/>
        <v>42</v>
      </c>
      <c r="L14" s="18">
        <v>44666</v>
      </c>
      <c r="M14" s="58">
        <f t="shared" si="0"/>
        <v>34</v>
      </c>
      <c r="N14" s="82"/>
    </row>
    <row r="15" spans="1:14" ht="11.25" customHeight="1" x14ac:dyDescent="0.2">
      <c r="A15" s="53">
        <v>4</v>
      </c>
      <c r="B15" s="54" t="s">
        <v>99</v>
      </c>
      <c r="C15" s="55" t="s">
        <v>73</v>
      </c>
      <c r="D15" s="59">
        <v>8</v>
      </c>
      <c r="E15" s="56">
        <v>44228</v>
      </c>
      <c r="F15" s="56">
        <v>44676</v>
      </c>
      <c r="G15" s="56">
        <v>44677</v>
      </c>
      <c r="H15" s="56">
        <v>44742</v>
      </c>
      <c r="I15" s="68">
        <f>IF(NETWORKDAYS(G15,H15,($L$12:L31))&gt;0,NETWORKDAYS(G15,H15,($L$12:L31)),0)</f>
        <v>48</v>
      </c>
      <c r="J15" s="57"/>
      <c r="K15" s="68">
        <f t="shared" si="1"/>
        <v>48</v>
      </c>
      <c r="L15" s="18">
        <v>44669</v>
      </c>
      <c r="M15" s="58">
        <f t="shared" si="0"/>
        <v>48</v>
      </c>
      <c r="N15" s="57"/>
    </row>
    <row r="16" spans="1:14" ht="11.25" customHeight="1" x14ac:dyDescent="0.2">
      <c r="A16" s="53">
        <v>5</v>
      </c>
      <c r="B16" s="54" t="s">
        <v>100</v>
      </c>
      <c r="C16" s="55" t="s">
        <v>74</v>
      </c>
      <c r="D16" s="59">
        <v>8</v>
      </c>
      <c r="E16" s="56">
        <v>43831</v>
      </c>
      <c r="F16" s="56">
        <v>44732</v>
      </c>
      <c r="G16" s="56"/>
      <c r="H16" s="56"/>
      <c r="I16" s="68">
        <f>IF(NETWORKDAYS(G16,H16,($L$12:L32))&gt;0,NETWORKDAYS(G16,H16,($L$12:L32)),0)</f>
        <v>0</v>
      </c>
      <c r="J16" s="57"/>
      <c r="K16" s="68">
        <f t="shared" si="1"/>
        <v>0</v>
      </c>
      <c r="L16" s="18">
        <v>44682</v>
      </c>
      <c r="M16" s="58">
        <f t="shared" si="0"/>
        <v>0</v>
      </c>
      <c r="N16" s="57">
        <v>8</v>
      </c>
    </row>
    <row r="17" spans="1:14" ht="11.25" customHeight="1" x14ac:dyDescent="0.2">
      <c r="A17" s="53">
        <v>6</v>
      </c>
      <c r="B17" s="54" t="s">
        <v>101</v>
      </c>
      <c r="C17" s="55" t="s">
        <v>75</v>
      </c>
      <c r="D17" s="59">
        <v>8</v>
      </c>
      <c r="E17" s="56">
        <v>44197</v>
      </c>
      <c r="F17" s="56">
        <v>44652</v>
      </c>
      <c r="G17" s="56">
        <v>44653</v>
      </c>
      <c r="H17" s="56">
        <v>44685</v>
      </c>
      <c r="I17" s="68">
        <f>IF(NETWORKDAYS(G17,H17,($L$12:L33))&gt;0,NETWORKDAYS(G17,H17,($L$12:L33)),0)</f>
        <v>21</v>
      </c>
      <c r="J17" s="57"/>
      <c r="K17" s="68">
        <f t="shared" si="1"/>
        <v>21</v>
      </c>
      <c r="L17" s="18">
        <v>44689</v>
      </c>
      <c r="M17" s="58">
        <f t="shared" si="0"/>
        <v>21</v>
      </c>
      <c r="N17" s="57"/>
    </row>
    <row r="18" spans="1:14" ht="11.25" customHeight="1" x14ac:dyDescent="0.2">
      <c r="A18" s="53">
        <v>6</v>
      </c>
      <c r="B18" s="54" t="s">
        <v>102</v>
      </c>
      <c r="C18" s="55" t="s">
        <v>76</v>
      </c>
      <c r="D18" s="59">
        <v>8</v>
      </c>
      <c r="E18" s="56">
        <v>44686</v>
      </c>
      <c r="F18" s="56"/>
      <c r="G18" s="56"/>
      <c r="H18" s="56"/>
      <c r="I18" s="68">
        <f>IF(NETWORKDAYS(G18,H18,($L$12:L34))&gt;0,NETWORKDAYS(G18,H18,($L$12:L34)),0)</f>
        <v>0</v>
      </c>
      <c r="J18" s="57"/>
      <c r="K18" s="68">
        <f t="shared" si="1"/>
        <v>0</v>
      </c>
      <c r="L18" s="18">
        <v>44747</v>
      </c>
      <c r="M18" s="58">
        <f t="shared" si="0"/>
        <v>0</v>
      </c>
      <c r="N18" s="57"/>
    </row>
    <row r="19" spans="1:14" ht="11.25" customHeight="1" x14ac:dyDescent="0.2">
      <c r="A19" s="53">
        <v>7</v>
      </c>
      <c r="B19" s="54" t="s">
        <v>103</v>
      </c>
      <c r="C19" s="55" t="s">
        <v>77</v>
      </c>
      <c r="D19" s="59">
        <v>8</v>
      </c>
      <c r="E19" s="56">
        <v>44470</v>
      </c>
      <c r="F19" s="56">
        <v>44561</v>
      </c>
      <c r="G19" s="56">
        <v>44652</v>
      </c>
      <c r="H19" s="56">
        <v>44654</v>
      </c>
      <c r="I19" s="68">
        <f>IF(NETWORKDAYS(G19,H19,($L$12:L35))&gt;0,NETWORKDAYS(G19,H19,($L$12:L35)),0)</f>
        <v>1</v>
      </c>
      <c r="J19" s="57"/>
      <c r="K19" s="77">
        <f t="shared" si="1"/>
        <v>1</v>
      </c>
      <c r="L19" s="18">
        <v>44802</v>
      </c>
      <c r="M19" s="58">
        <f t="shared" si="0"/>
        <v>1</v>
      </c>
      <c r="N19" s="57"/>
    </row>
    <row r="20" spans="1:14" ht="11.25" customHeight="1" x14ac:dyDescent="0.2">
      <c r="A20" s="53">
        <v>7</v>
      </c>
      <c r="B20" s="54" t="s">
        <v>104</v>
      </c>
      <c r="C20" s="55" t="s">
        <v>78</v>
      </c>
      <c r="D20" s="59">
        <v>8</v>
      </c>
      <c r="E20" s="56">
        <v>44655</v>
      </c>
      <c r="F20" s="56"/>
      <c r="G20" s="56"/>
      <c r="H20" s="56"/>
      <c r="I20" s="68">
        <f>IF(NETWORKDAYS(G20,H20,($L$12:L36))&gt;0,NETWORKDAYS(G20,H20,($L$12:L36)),0)</f>
        <v>0</v>
      </c>
      <c r="J20" s="57"/>
      <c r="K20" s="68">
        <f t="shared" si="1"/>
        <v>0</v>
      </c>
      <c r="L20" s="18">
        <v>44805</v>
      </c>
      <c r="M20" s="58">
        <f t="shared" si="0"/>
        <v>0</v>
      </c>
      <c r="N20" s="57"/>
    </row>
    <row r="21" spans="1:14" ht="11.25" customHeight="1" x14ac:dyDescent="0.2">
      <c r="A21" s="53">
        <v>8</v>
      </c>
      <c r="B21" s="54" t="s">
        <v>105</v>
      </c>
      <c r="C21" s="55" t="s">
        <v>79</v>
      </c>
      <c r="D21" s="59">
        <v>8</v>
      </c>
      <c r="E21" s="56">
        <v>44317</v>
      </c>
      <c r="F21" s="56">
        <v>44682</v>
      </c>
      <c r="G21" s="56">
        <v>44683</v>
      </c>
      <c r="H21" s="56">
        <v>44742</v>
      </c>
      <c r="I21" s="68">
        <f>IF(NETWORKDAYS(G21,H21,($L$12:L37))&gt;0,NETWORKDAYS(G21,H21,($L$12:L37)),0)</f>
        <v>44</v>
      </c>
      <c r="J21" s="57"/>
      <c r="K21" s="68">
        <f t="shared" si="1"/>
        <v>44</v>
      </c>
      <c r="L21" s="18">
        <v>44819</v>
      </c>
      <c r="M21" s="58">
        <f t="shared" si="0"/>
        <v>44</v>
      </c>
      <c r="N21" s="57"/>
    </row>
    <row r="22" spans="1:14" ht="11.25" customHeight="1" x14ac:dyDescent="0.2">
      <c r="A22" s="53"/>
      <c r="B22" s="54"/>
      <c r="C22" s="55"/>
      <c r="D22" s="59"/>
      <c r="E22" s="56"/>
      <c r="F22" s="56"/>
      <c r="G22" s="56"/>
      <c r="H22" s="56"/>
      <c r="I22" s="68">
        <f>IF(NETWORKDAYS(G22,H22,($L$12:L38))&gt;0,NETWORKDAYS(G22,H22,($L$12:L38)),0)</f>
        <v>0</v>
      </c>
      <c r="J22" s="57"/>
      <c r="K22" s="68">
        <f t="shared" si="1"/>
        <v>0</v>
      </c>
      <c r="L22" s="18">
        <v>44866</v>
      </c>
      <c r="M22" s="58">
        <f t="shared" si="0"/>
        <v>0</v>
      </c>
      <c r="N22" s="57"/>
    </row>
    <row r="23" spans="1:14" ht="11.25" customHeight="1" x14ac:dyDescent="0.2">
      <c r="A23" s="53"/>
      <c r="B23" s="54"/>
      <c r="C23" s="55"/>
      <c r="D23" s="59"/>
      <c r="E23" s="56"/>
      <c r="F23" s="56"/>
      <c r="G23" s="56"/>
      <c r="H23" s="56"/>
      <c r="I23" s="68">
        <f>IF(NETWORKDAYS(G23,H23,($L$12:L39))&gt;0,NETWORKDAYS(G23,H23,($L$12:L39)),0)</f>
        <v>0</v>
      </c>
      <c r="J23" s="57"/>
      <c r="K23" s="68">
        <f t="shared" si="1"/>
        <v>0</v>
      </c>
      <c r="L23" s="18">
        <v>44882</v>
      </c>
      <c r="M23" s="58">
        <f t="shared" si="0"/>
        <v>0</v>
      </c>
      <c r="N23" s="57"/>
    </row>
    <row r="24" spans="1:14" ht="11.25" customHeight="1" x14ac:dyDescent="0.2">
      <c r="A24" s="53"/>
      <c r="B24" s="54"/>
      <c r="C24" s="55"/>
      <c r="D24" s="59"/>
      <c r="E24" s="56"/>
      <c r="F24" s="56"/>
      <c r="G24" s="56"/>
      <c r="H24" s="56"/>
      <c r="I24" s="68">
        <f>IF(NETWORKDAYS(G24,H24,($L$12:L40))&gt;0,NETWORKDAYS(G24,H24,($L$12:L40)),0)</f>
        <v>0</v>
      </c>
      <c r="J24" s="57"/>
      <c r="K24" s="68">
        <f t="shared" si="1"/>
        <v>0</v>
      </c>
      <c r="L24" s="18">
        <v>44919</v>
      </c>
      <c r="M24" s="58">
        <f t="shared" si="0"/>
        <v>0</v>
      </c>
      <c r="N24" s="57"/>
    </row>
    <row r="25" spans="1:14" ht="11.25" customHeight="1" x14ac:dyDescent="0.2">
      <c r="A25" s="53"/>
      <c r="B25" s="54"/>
      <c r="C25" s="55"/>
      <c r="D25" s="59"/>
      <c r="E25" s="56"/>
      <c r="F25" s="56"/>
      <c r="G25" s="56"/>
      <c r="H25" s="56"/>
      <c r="I25" s="68">
        <f>IF(NETWORKDAYS(G25,H25,($L$12:L41))&gt;0,NETWORKDAYS(G25,H25,($L$12:L41)),0)</f>
        <v>0</v>
      </c>
      <c r="J25" s="57"/>
      <c r="K25" s="68">
        <f t="shared" si="1"/>
        <v>0</v>
      </c>
      <c r="L25" s="18">
        <v>44920</v>
      </c>
      <c r="M25" s="58">
        <f t="shared" si="0"/>
        <v>0</v>
      </c>
      <c r="N25" s="57"/>
    </row>
    <row r="26" spans="1:14" ht="11.25" customHeight="1" x14ac:dyDescent="0.2">
      <c r="A26" s="53"/>
      <c r="B26" s="54"/>
      <c r="C26" s="55"/>
      <c r="D26" s="59"/>
      <c r="E26" s="56"/>
      <c r="F26" s="56"/>
      <c r="G26" s="56"/>
      <c r="H26" s="56"/>
      <c r="I26" s="68">
        <f>IF(NETWORKDAYS(G26,H26,($L$12:L42))&gt;0,NETWORKDAYS(G26,H26,($L$12:L42)),0)</f>
        <v>0</v>
      </c>
      <c r="J26" s="57"/>
      <c r="K26" s="68">
        <f t="shared" si="1"/>
        <v>0</v>
      </c>
      <c r="L26" s="18">
        <v>44921</v>
      </c>
      <c r="M26" s="58">
        <f t="shared" si="0"/>
        <v>0</v>
      </c>
      <c r="N26" s="57"/>
    </row>
    <row r="27" spans="1:14" ht="11.25" customHeight="1" x14ac:dyDescent="0.25">
      <c r="A27" s="53"/>
      <c r="B27" s="54"/>
      <c r="C27" s="55"/>
      <c r="D27" s="59"/>
      <c r="E27" s="56"/>
      <c r="F27" s="56"/>
      <c r="G27" s="56"/>
      <c r="H27" s="56"/>
      <c r="I27" s="68">
        <f>IF(NETWORKDAYS(G27,H27,($L$12:L43))&gt;0,NETWORKDAYS(G27,H27,($L$12:L43)),0)</f>
        <v>0</v>
      </c>
      <c r="J27" s="57"/>
      <c r="K27" s="68">
        <f t="shared" si="1"/>
        <v>0</v>
      </c>
      <c r="L27" s="60"/>
      <c r="M27" s="58">
        <f t="shared" si="0"/>
        <v>0</v>
      </c>
      <c r="N27" s="57"/>
    </row>
    <row r="28" spans="1:14" ht="11.25" customHeight="1" x14ac:dyDescent="0.25">
      <c r="A28" s="53"/>
      <c r="B28" s="54"/>
      <c r="C28" s="55"/>
      <c r="D28" s="59"/>
      <c r="E28" s="56"/>
      <c r="F28" s="56"/>
      <c r="G28" s="56"/>
      <c r="H28" s="56"/>
      <c r="I28" s="68">
        <f>IF(NETWORKDAYS(G28,H28,($L$12:L44))&gt;0,NETWORKDAYS(G28,H28,($L$12:L44)),0)</f>
        <v>0</v>
      </c>
      <c r="J28" s="57"/>
      <c r="K28" s="68">
        <f t="shared" si="1"/>
        <v>0</v>
      </c>
      <c r="L28" s="60"/>
      <c r="M28" s="58">
        <f t="shared" si="0"/>
        <v>0</v>
      </c>
      <c r="N28" s="57"/>
    </row>
    <row r="29" spans="1:14" ht="11.25" customHeight="1" x14ac:dyDescent="0.25">
      <c r="A29" s="53"/>
      <c r="B29" s="54"/>
      <c r="C29" s="55"/>
      <c r="D29" s="59"/>
      <c r="E29" s="56"/>
      <c r="F29" s="56"/>
      <c r="G29" s="56"/>
      <c r="H29" s="56"/>
      <c r="I29" s="68">
        <f>IF(NETWORKDAYS(G29,H29,($L$12:L45))&gt;0,NETWORKDAYS(G29,H29,($L$12:L45)),0)</f>
        <v>0</v>
      </c>
      <c r="J29" s="57"/>
      <c r="K29" s="68">
        <f t="shared" si="1"/>
        <v>0</v>
      </c>
      <c r="L29" s="60"/>
      <c r="M29" s="58">
        <f t="shared" si="0"/>
        <v>0</v>
      </c>
      <c r="N29" s="57"/>
    </row>
    <row r="30" spans="1:14" ht="38.25" customHeight="1" x14ac:dyDescent="0.25">
      <c r="A30" s="76"/>
      <c r="B30" s="285" t="s">
        <v>93</v>
      </c>
      <c r="C30" s="286"/>
      <c r="D30" s="286"/>
      <c r="E30" s="286"/>
      <c r="F30" s="286"/>
      <c r="G30" s="286"/>
      <c r="H30" s="286"/>
      <c r="I30" s="286"/>
      <c r="J30" s="286"/>
      <c r="K30" s="286"/>
      <c r="L30" s="286"/>
      <c r="M30" s="286"/>
      <c r="N30" s="287"/>
    </row>
    <row r="31" spans="1:14" ht="32.25" customHeight="1" x14ac:dyDescent="0.25">
      <c r="A31" s="65"/>
      <c r="B31" s="295" t="s">
        <v>90</v>
      </c>
      <c r="C31" s="295"/>
      <c r="D31" s="295"/>
      <c r="E31" s="295"/>
      <c r="F31" s="295"/>
      <c r="G31" s="295"/>
      <c r="H31" s="295"/>
      <c r="I31" s="295"/>
      <c r="J31" s="295"/>
      <c r="K31" s="295"/>
      <c r="L31" s="295"/>
      <c r="M31" s="295"/>
      <c r="N31" s="296"/>
    </row>
    <row r="32" spans="1:14" ht="50.25" customHeight="1" x14ac:dyDescent="0.25">
      <c r="A32" s="75"/>
      <c r="B32" s="298" t="s">
        <v>89</v>
      </c>
      <c r="C32" s="299"/>
      <c r="D32" s="299"/>
      <c r="E32" s="299"/>
      <c r="F32" s="299"/>
      <c r="G32" s="299"/>
      <c r="H32" s="299"/>
      <c r="I32" s="299"/>
      <c r="J32" s="299"/>
      <c r="K32" s="299"/>
      <c r="L32" s="299"/>
      <c r="M32" s="299"/>
      <c r="N32" s="300"/>
    </row>
    <row r="33" spans="1:14" ht="44.25" customHeight="1" x14ac:dyDescent="0.25">
      <c r="A33" s="301" t="s">
        <v>88</v>
      </c>
      <c r="B33" s="301"/>
      <c r="C33" s="284" t="s">
        <v>87</v>
      </c>
      <c r="D33" s="284"/>
      <c r="E33" s="284"/>
      <c r="F33" s="284"/>
      <c r="G33" s="284"/>
      <c r="H33" s="284"/>
      <c r="I33" s="284"/>
      <c r="J33" s="284"/>
      <c r="K33" s="284"/>
      <c r="L33" s="284"/>
      <c r="M33" s="284"/>
      <c r="N33" s="284"/>
    </row>
    <row r="34" spans="1:14" ht="8.1" customHeight="1" x14ac:dyDescent="0.25">
      <c r="A34" s="297"/>
      <c r="B34" s="297"/>
      <c r="C34" s="297"/>
      <c r="D34" s="297"/>
      <c r="E34" s="297"/>
      <c r="F34" s="297"/>
      <c r="G34" s="297"/>
      <c r="H34" s="297"/>
      <c r="I34" s="297"/>
      <c r="J34" s="297"/>
      <c r="K34" s="297"/>
      <c r="L34" s="297"/>
      <c r="M34" s="297"/>
      <c r="N34" s="297"/>
    </row>
    <row r="35" spans="1:14" x14ac:dyDescent="0.25">
      <c r="A35" s="288" t="s">
        <v>66</v>
      </c>
      <c r="B35" s="288"/>
      <c r="C35" s="288"/>
      <c r="D35" s="288"/>
      <c r="E35" s="288"/>
      <c r="F35" s="289" t="s">
        <v>70</v>
      </c>
      <c r="G35" s="289"/>
      <c r="H35" s="289"/>
      <c r="I35" s="289"/>
      <c r="J35" s="289"/>
      <c r="K35" s="289"/>
      <c r="L35" s="289"/>
      <c r="M35" s="289"/>
      <c r="N35" s="289"/>
    </row>
    <row r="36" spans="1:14" x14ac:dyDescent="0.25">
      <c r="A36" s="288" t="s">
        <v>67</v>
      </c>
      <c r="B36" s="288"/>
      <c r="C36" s="288"/>
      <c r="D36" s="288"/>
      <c r="E36" s="288"/>
      <c r="F36" s="289" t="s">
        <v>0</v>
      </c>
      <c r="G36" s="289"/>
      <c r="H36" s="289"/>
      <c r="I36" s="289"/>
      <c r="J36" s="289"/>
      <c r="K36" s="289"/>
      <c r="L36" s="289"/>
      <c r="M36" s="289"/>
      <c r="N36" s="289"/>
    </row>
    <row r="37" spans="1:14" x14ac:dyDescent="0.25">
      <c r="A37" s="288" t="s">
        <v>68</v>
      </c>
      <c r="B37" s="288"/>
      <c r="C37" s="288"/>
      <c r="D37" s="288"/>
      <c r="E37" s="288"/>
      <c r="F37" s="290"/>
      <c r="G37" s="290"/>
      <c r="H37" s="290"/>
      <c r="I37" s="290"/>
      <c r="J37" s="290"/>
      <c r="K37" s="290"/>
      <c r="L37" s="290"/>
      <c r="M37" s="290"/>
      <c r="N37" s="290"/>
    </row>
    <row r="38" spans="1:14" x14ac:dyDescent="0.25">
      <c r="A38" s="288" t="s">
        <v>69</v>
      </c>
      <c r="B38" s="288"/>
      <c r="C38" s="288"/>
      <c r="D38" s="288"/>
      <c r="E38" s="288"/>
      <c r="F38" s="289" t="s">
        <v>1</v>
      </c>
      <c r="G38" s="290"/>
      <c r="H38" s="290"/>
      <c r="I38" s="290"/>
      <c r="J38" s="290"/>
      <c r="K38" s="290"/>
      <c r="L38" s="290"/>
      <c r="M38" s="290"/>
      <c r="N38" s="290"/>
    </row>
  </sheetData>
  <sheetProtection selectLockedCells="1"/>
  <mergeCells count="34">
    <mergeCell ref="F7:F8"/>
    <mergeCell ref="A1:N1"/>
    <mergeCell ref="A2:N2"/>
    <mergeCell ref="A3:N3"/>
    <mergeCell ref="A4:N4"/>
    <mergeCell ref="A5:N5"/>
    <mergeCell ref="A6:N6"/>
    <mergeCell ref="A7:A8"/>
    <mergeCell ref="B7:B8"/>
    <mergeCell ref="C7:C8"/>
    <mergeCell ref="D7:D8"/>
    <mergeCell ref="E7:E8"/>
    <mergeCell ref="A38:E38"/>
    <mergeCell ref="F38:N38"/>
    <mergeCell ref="N7:N8"/>
    <mergeCell ref="A9:I9"/>
    <mergeCell ref="B31:N31"/>
    <mergeCell ref="A34:N34"/>
    <mergeCell ref="A35:E35"/>
    <mergeCell ref="F35:N35"/>
    <mergeCell ref="B32:N32"/>
    <mergeCell ref="A33:B33"/>
    <mergeCell ref="G7:H7"/>
    <mergeCell ref="I7:I8"/>
    <mergeCell ref="J7:J8"/>
    <mergeCell ref="K7:K8"/>
    <mergeCell ref="L7:L8"/>
    <mergeCell ref="M7:M8"/>
    <mergeCell ref="C33:N33"/>
    <mergeCell ref="B30:N30"/>
    <mergeCell ref="A36:E36"/>
    <mergeCell ref="F36:N36"/>
    <mergeCell ref="A37:E37"/>
    <mergeCell ref="F37:N37"/>
  </mergeCells>
  <conditionalFormatting sqref="K10:K29">
    <cfRule type="cellIs" dxfId="2" priority="1" stopIfTrue="1" operator="greaterThan">
      <formula>19</formula>
    </cfRule>
  </conditionalFormatting>
  <dataValidations count="3">
    <dataValidation operator="greaterThan" allowBlank="1" showInputMessage="1" showErrorMessage="1" errorTitle="Nesprávny prenos" error="Zadajte prenos pracovných dní v rozmedzí 1-19. Vyšší počet pracovných dní mal byť zúčtovaný v 1Q 2022." sqref="J10:J29"/>
    <dataValidation type="decimal" allowBlank="1" showInputMessage="1" showErrorMessage="1" errorTitle="Nesprávny zápis" error="Zadajte počet hodín v rozmedzí od 0,1 do 10,0 hodín." sqref="D10:D29">
      <formula1>0.1</formula1>
      <formula2>10</formula2>
    </dataValidation>
    <dataValidation type="date" operator="greaterThanOrEqual" allowBlank="1" showInputMessage="1" showErrorMessage="1" sqref="G10:G29">
      <formula1>44652</formula1>
    </dataValidation>
  </dataValidations>
  <pageMargins left="0.7" right="0.7" top="0.90666666666666662" bottom="0.75" header="0.3" footer="0.3"/>
  <pageSetup paperSize="9" scale="82" orientation="landscape" r:id="rId1"/>
  <headerFooter>
    <oddHeader>&amp;C&amp;"-,Tučné" Zoznam prijímateľov sociálnej služby za rok 2022 
a Výkaz evidencie neobsadených (nezazmluvnených) dní za 2. štvrťrok 2022 - ambulantná forma
&amp;K00B050automatizované výpočty a prepojenia buniek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H47"/>
  <sheetViews>
    <sheetView view="pageLayout" zoomScaleNormal="100" workbookViewId="0">
      <selection activeCell="A8" sqref="A8"/>
    </sheetView>
  </sheetViews>
  <sheetFormatPr defaultColWidth="9.140625" defaultRowHeight="15" x14ac:dyDescent="0.25"/>
  <cols>
    <col min="1" max="1" width="7.28515625" style="7" customWidth="1"/>
    <col min="2" max="2" width="23.5703125" style="7" customWidth="1"/>
    <col min="3" max="3" width="13" style="94" customWidth="1"/>
    <col min="4" max="4" width="12.85546875" style="7" customWidth="1"/>
    <col min="5" max="5" width="12.7109375" style="7" customWidth="1"/>
    <col min="6" max="6" width="19.140625" style="7" customWidth="1"/>
    <col min="7" max="7" width="12.5703125" style="7" hidden="1" customWidth="1"/>
    <col min="8" max="8" width="9.85546875" style="7" bestFit="1" customWidth="1"/>
    <col min="9" max="16384" width="9.140625" style="7"/>
  </cols>
  <sheetData>
    <row r="1" spans="1:8" x14ac:dyDescent="0.25">
      <c r="A1" s="311" t="str">
        <f>'Súhrnný výkaz 1Q 2026'!A1:D1</f>
        <v xml:space="preserve">Prijímateľ finančného príspevku: </v>
      </c>
      <c r="B1" s="311"/>
      <c r="C1" s="311"/>
      <c r="D1" s="311"/>
      <c r="E1" s="311"/>
      <c r="F1" s="311"/>
    </row>
    <row r="2" spans="1:8" x14ac:dyDescent="0.25">
      <c r="A2" s="311" t="str">
        <f>'Súhrnný výkaz 1Q 2026'!A2:D2</f>
        <v xml:space="preserve">IČO: </v>
      </c>
      <c r="B2" s="311"/>
      <c r="C2" s="311"/>
      <c r="D2" s="311"/>
      <c r="E2" s="311"/>
      <c r="F2" s="311"/>
    </row>
    <row r="3" spans="1:8" x14ac:dyDescent="0.25">
      <c r="A3" s="311" t="str">
        <f>'Súhrnný výkaz 1Q 2026'!A3:D3</f>
        <v xml:space="preserve">Číslo zmluvy o poskytnutí finančného príspevku: </v>
      </c>
      <c r="B3" s="311"/>
      <c r="C3" s="311"/>
      <c r="D3" s="311"/>
      <c r="E3" s="311"/>
      <c r="F3" s="311"/>
    </row>
    <row r="4" spans="1:8" x14ac:dyDescent="0.25">
      <c r="A4" s="311" t="str">
        <f>'Súhrnný výkaz 1Q 2026'!A4:D4</f>
        <v xml:space="preserve">Názov a adresa zariadenia sociálnej služby: </v>
      </c>
      <c r="B4" s="311"/>
      <c r="C4" s="311"/>
      <c r="D4" s="311"/>
      <c r="E4" s="311"/>
      <c r="F4" s="311"/>
    </row>
    <row r="5" spans="1:8" x14ac:dyDescent="0.25">
      <c r="A5" s="311" t="str">
        <f>'Súhrnný výkaz 1Q 2026'!A5:D5</f>
        <v xml:space="preserve">ID (z IS SOS) a druh sociálnej služby (napr. denný stacionár a pod.): </v>
      </c>
      <c r="B5" s="311"/>
      <c r="C5" s="311"/>
      <c r="D5" s="311"/>
      <c r="E5" s="311"/>
      <c r="F5" s="311"/>
    </row>
    <row r="6" spans="1:8" ht="27" customHeight="1" x14ac:dyDescent="0.25">
      <c r="A6" s="315" t="s">
        <v>151</v>
      </c>
      <c r="B6" s="316"/>
      <c r="C6" s="316"/>
      <c r="D6" s="316"/>
      <c r="E6" s="316"/>
      <c r="F6" s="317"/>
    </row>
    <row r="7" spans="1:8" s="90" customFormat="1" ht="61.5" customHeight="1" x14ac:dyDescent="0.2">
      <c r="A7" s="89" t="s">
        <v>14</v>
      </c>
      <c r="B7" s="89" t="s">
        <v>21</v>
      </c>
      <c r="C7" s="89" t="s">
        <v>22</v>
      </c>
      <c r="D7" s="89" t="s">
        <v>4</v>
      </c>
      <c r="E7" s="89" t="s">
        <v>5</v>
      </c>
      <c r="F7" s="89" t="s">
        <v>23</v>
      </c>
      <c r="G7" s="86" t="s">
        <v>152</v>
      </c>
    </row>
    <row r="8" spans="1:8" x14ac:dyDescent="0.25">
      <c r="A8" s="111"/>
      <c r="B8" s="15"/>
      <c r="C8" s="16"/>
      <c r="D8" s="17"/>
      <c r="E8" s="17"/>
      <c r="F8" s="91">
        <f>IF(NETWORKDAYS(D8,E8,($G$8:$G$21))&gt;0,NETWORKDAYS(D8,E8,($G$8:$G$21)),0)</f>
        <v>0</v>
      </c>
      <c r="G8" s="134">
        <v>46023</v>
      </c>
    </row>
    <row r="9" spans="1:8" x14ac:dyDescent="0.25">
      <c r="A9" s="111"/>
      <c r="B9" s="15"/>
      <c r="C9" s="16"/>
      <c r="D9" s="17"/>
      <c r="E9" s="17"/>
      <c r="F9" s="91">
        <f t="shared" ref="F9:F41" si="0">IF(NETWORKDAYS(D9,E9,($G$8:$G$21))&gt;0,NETWORKDAYS(D9,E9,($G$8:$G$21)),0)</f>
        <v>0</v>
      </c>
      <c r="G9" s="134">
        <v>46028</v>
      </c>
    </row>
    <row r="10" spans="1:8" x14ac:dyDescent="0.25">
      <c r="A10" s="111"/>
      <c r="B10" s="15"/>
      <c r="C10" s="16"/>
      <c r="D10" s="17"/>
      <c r="E10" s="17"/>
      <c r="F10" s="91">
        <f t="shared" si="0"/>
        <v>0</v>
      </c>
      <c r="G10" s="134">
        <v>46130</v>
      </c>
      <c r="H10" s="173"/>
    </row>
    <row r="11" spans="1:8" x14ac:dyDescent="0.25">
      <c r="A11" s="111"/>
      <c r="B11" s="15"/>
      <c r="C11" s="16"/>
      <c r="D11" s="17"/>
      <c r="E11" s="17"/>
      <c r="F11" s="91">
        <f t="shared" si="0"/>
        <v>0</v>
      </c>
      <c r="G11" s="190">
        <v>46133</v>
      </c>
      <c r="H11" s="173"/>
    </row>
    <row r="12" spans="1:8" x14ac:dyDescent="0.25">
      <c r="A12" s="111"/>
      <c r="B12" s="15"/>
      <c r="C12" s="16"/>
      <c r="D12" s="17"/>
      <c r="E12" s="17"/>
      <c r="F12" s="91">
        <f t="shared" si="0"/>
        <v>0</v>
      </c>
      <c r="G12" s="134">
        <v>46143</v>
      </c>
      <c r="H12" s="173"/>
    </row>
    <row r="13" spans="1:8" x14ac:dyDescent="0.25">
      <c r="A13" s="111"/>
      <c r="B13" s="15"/>
      <c r="C13" s="16"/>
      <c r="D13" s="17"/>
      <c r="E13" s="17"/>
      <c r="F13" s="91">
        <f t="shared" si="0"/>
        <v>0</v>
      </c>
      <c r="G13" s="134">
        <v>46150</v>
      </c>
      <c r="H13" s="173"/>
    </row>
    <row r="14" spans="1:8" x14ac:dyDescent="0.25">
      <c r="A14" s="111"/>
      <c r="B14" s="15"/>
      <c r="C14" s="16"/>
      <c r="D14" s="17"/>
      <c r="E14" s="17"/>
      <c r="F14" s="91">
        <f t="shared" si="0"/>
        <v>0</v>
      </c>
      <c r="G14" s="134">
        <v>46208</v>
      </c>
      <c r="H14" s="173"/>
    </row>
    <row r="15" spans="1:8" x14ac:dyDescent="0.25">
      <c r="A15" s="111"/>
      <c r="B15" s="15"/>
      <c r="C15" s="16"/>
      <c r="D15" s="17"/>
      <c r="E15" s="17"/>
      <c r="F15" s="91">
        <f t="shared" si="0"/>
        <v>0</v>
      </c>
      <c r="G15" s="134">
        <v>46263</v>
      </c>
      <c r="H15" s="173"/>
    </row>
    <row r="16" spans="1:8" x14ac:dyDescent="0.25">
      <c r="A16" s="111"/>
      <c r="B16" s="15"/>
      <c r="C16" s="16"/>
      <c r="D16" s="17"/>
      <c r="E16" s="17"/>
      <c r="F16" s="91">
        <f t="shared" si="0"/>
        <v>0</v>
      </c>
      <c r="G16" s="134">
        <v>46280</v>
      </c>
      <c r="H16" s="173"/>
    </row>
    <row r="17" spans="1:8" x14ac:dyDescent="0.25">
      <c r="A17" s="111"/>
      <c r="B17" s="15"/>
      <c r="C17" s="16"/>
      <c r="D17" s="17"/>
      <c r="E17" s="17"/>
      <c r="F17" s="91">
        <f t="shared" si="0"/>
        <v>0</v>
      </c>
      <c r="G17" s="134">
        <v>46327</v>
      </c>
      <c r="H17" s="173"/>
    </row>
    <row r="18" spans="1:8" x14ac:dyDescent="0.25">
      <c r="A18" s="111"/>
      <c r="B18" s="15"/>
      <c r="C18" s="16"/>
      <c r="D18" s="17"/>
      <c r="E18" s="17"/>
      <c r="F18" s="91">
        <f t="shared" si="0"/>
        <v>0</v>
      </c>
      <c r="G18" s="134">
        <v>46343</v>
      </c>
      <c r="H18" s="134"/>
    </row>
    <row r="19" spans="1:8" x14ac:dyDescent="0.25">
      <c r="A19" s="111"/>
      <c r="B19" s="15"/>
      <c r="C19" s="16"/>
      <c r="D19" s="17"/>
      <c r="E19" s="17"/>
      <c r="F19" s="91">
        <f t="shared" si="0"/>
        <v>0</v>
      </c>
      <c r="G19" s="134">
        <v>46380</v>
      </c>
      <c r="H19" s="173"/>
    </row>
    <row r="20" spans="1:8" x14ac:dyDescent="0.25">
      <c r="A20" s="111"/>
      <c r="B20" s="15"/>
      <c r="C20" s="16"/>
      <c r="D20" s="17"/>
      <c r="E20" s="17"/>
      <c r="F20" s="91">
        <f t="shared" si="0"/>
        <v>0</v>
      </c>
      <c r="G20" s="134">
        <v>46381</v>
      </c>
      <c r="H20" s="173"/>
    </row>
    <row r="21" spans="1:8" x14ac:dyDescent="0.25">
      <c r="A21" s="111"/>
      <c r="B21" s="15"/>
      <c r="C21" s="16"/>
      <c r="D21" s="17"/>
      <c r="E21" s="17"/>
      <c r="F21" s="91">
        <f t="shared" si="0"/>
        <v>0</v>
      </c>
      <c r="G21" s="134">
        <v>46382</v>
      </c>
      <c r="H21" s="173"/>
    </row>
    <row r="22" spans="1:8" x14ac:dyDescent="0.25">
      <c r="A22" s="111"/>
      <c r="B22" s="15"/>
      <c r="C22" s="16"/>
      <c r="D22" s="17"/>
      <c r="E22" s="17"/>
      <c r="F22" s="91">
        <f t="shared" si="0"/>
        <v>0</v>
      </c>
      <c r="G22" s="134"/>
      <c r="H22" s="173"/>
    </row>
    <row r="23" spans="1:8" x14ac:dyDescent="0.25">
      <c r="A23" s="111"/>
      <c r="B23" s="15"/>
      <c r="C23" s="16"/>
      <c r="D23" s="17"/>
      <c r="E23" s="17"/>
      <c r="F23" s="91">
        <f t="shared" si="0"/>
        <v>0</v>
      </c>
      <c r="G23" s="87"/>
      <c r="H23" s="173"/>
    </row>
    <row r="24" spans="1:8" x14ac:dyDescent="0.25">
      <c r="A24" s="111"/>
      <c r="B24" s="15"/>
      <c r="C24" s="16"/>
      <c r="D24" s="17"/>
      <c r="E24" s="17"/>
      <c r="F24" s="91">
        <f t="shared" si="0"/>
        <v>0</v>
      </c>
      <c r="G24" s="87"/>
    </row>
    <row r="25" spans="1:8" x14ac:dyDescent="0.25">
      <c r="A25" s="111"/>
      <c r="B25" s="15"/>
      <c r="C25" s="16"/>
      <c r="D25" s="17"/>
      <c r="E25" s="17"/>
      <c r="F25" s="91">
        <f t="shared" si="0"/>
        <v>0</v>
      </c>
      <c r="G25" s="87"/>
    </row>
    <row r="26" spans="1:8" ht="14.25" customHeight="1" x14ac:dyDescent="0.25">
      <c r="A26" s="111"/>
      <c r="B26" s="15"/>
      <c r="C26" s="16"/>
      <c r="D26" s="17"/>
      <c r="E26" s="17"/>
      <c r="F26" s="91">
        <f t="shared" si="0"/>
        <v>0</v>
      </c>
      <c r="G26" s="87"/>
    </row>
    <row r="27" spans="1:8" ht="15.6" customHeight="1" x14ac:dyDescent="0.25">
      <c r="A27" s="111"/>
      <c r="B27" s="15"/>
      <c r="C27" s="16"/>
      <c r="D27" s="17"/>
      <c r="E27" s="17"/>
      <c r="F27" s="91">
        <f t="shared" si="0"/>
        <v>0</v>
      </c>
      <c r="G27" s="87"/>
    </row>
    <row r="28" spans="1:8" x14ac:dyDescent="0.25">
      <c r="A28" s="111"/>
      <c r="B28" s="15"/>
      <c r="C28" s="16"/>
      <c r="D28" s="17"/>
      <c r="E28" s="17"/>
      <c r="F28" s="91">
        <f t="shared" si="0"/>
        <v>0</v>
      </c>
      <c r="G28" s="87"/>
    </row>
    <row r="29" spans="1:8" x14ac:dyDescent="0.25">
      <c r="A29" s="111"/>
      <c r="B29" s="15"/>
      <c r="C29" s="16"/>
      <c r="D29" s="17"/>
      <c r="E29" s="17"/>
      <c r="F29" s="91">
        <f t="shared" si="0"/>
        <v>0</v>
      </c>
      <c r="G29" s="87"/>
    </row>
    <row r="30" spans="1:8" x14ac:dyDescent="0.25">
      <c r="A30" s="111"/>
      <c r="B30" s="15"/>
      <c r="C30" s="16"/>
      <c r="D30" s="17"/>
      <c r="E30" s="17"/>
      <c r="F30" s="91">
        <f t="shared" si="0"/>
        <v>0</v>
      </c>
      <c r="G30" s="87"/>
    </row>
    <row r="31" spans="1:8" x14ac:dyDescent="0.25">
      <c r="A31" s="111"/>
      <c r="B31" s="15"/>
      <c r="C31" s="16"/>
      <c r="D31" s="17"/>
      <c r="E31" s="17"/>
      <c r="F31" s="91">
        <f t="shared" si="0"/>
        <v>0</v>
      </c>
      <c r="G31" s="87"/>
    </row>
    <row r="32" spans="1:8" x14ac:dyDescent="0.25">
      <c r="A32" s="111"/>
      <c r="B32" s="15"/>
      <c r="C32" s="16"/>
      <c r="D32" s="17"/>
      <c r="E32" s="17"/>
      <c r="F32" s="91">
        <f t="shared" si="0"/>
        <v>0</v>
      </c>
      <c r="G32" s="87"/>
    </row>
    <row r="33" spans="1:7" x14ac:dyDescent="0.25">
      <c r="A33" s="111"/>
      <c r="B33" s="15"/>
      <c r="C33" s="16"/>
      <c r="D33" s="17"/>
      <c r="E33" s="17"/>
      <c r="F33" s="91">
        <f t="shared" si="0"/>
        <v>0</v>
      </c>
      <c r="G33" s="87"/>
    </row>
    <row r="34" spans="1:7" x14ac:dyDescent="0.25">
      <c r="A34" s="111"/>
      <c r="B34" s="15"/>
      <c r="C34" s="16"/>
      <c r="D34" s="17"/>
      <c r="E34" s="17"/>
      <c r="F34" s="91">
        <f t="shared" si="0"/>
        <v>0</v>
      </c>
      <c r="G34" s="87"/>
    </row>
    <row r="35" spans="1:7" x14ac:dyDescent="0.25">
      <c r="A35" s="111"/>
      <c r="B35" s="15"/>
      <c r="C35" s="16"/>
      <c r="D35" s="17"/>
      <c r="E35" s="17"/>
      <c r="F35" s="91">
        <f t="shared" si="0"/>
        <v>0</v>
      </c>
      <c r="G35" s="87"/>
    </row>
    <row r="36" spans="1:7" x14ac:dyDescent="0.25">
      <c r="A36" s="111"/>
      <c r="B36" s="15"/>
      <c r="C36" s="16"/>
      <c r="D36" s="17"/>
      <c r="E36" s="17"/>
      <c r="F36" s="91">
        <f t="shared" si="0"/>
        <v>0</v>
      </c>
      <c r="G36" s="87"/>
    </row>
    <row r="37" spans="1:7" x14ac:dyDescent="0.25">
      <c r="A37" s="111"/>
      <c r="B37" s="15"/>
      <c r="C37" s="16"/>
      <c r="D37" s="17"/>
      <c r="E37" s="17"/>
      <c r="F37" s="91">
        <f t="shared" si="0"/>
        <v>0</v>
      </c>
      <c r="G37" s="87"/>
    </row>
    <row r="38" spans="1:7" x14ac:dyDescent="0.25">
      <c r="A38" s="111"/>
      <c r="B38" s="15"/>
      <c r="C38" s="16"/>
      <c r="D38" s="17"/>
      <c r="E38" s="17"/>
      <c r="F38" s="91">
        <f t="shared" si="0"/>
        <v>0</v>
      </c>
      <c r="G38" s="87"/>
    </row>
    <row r="39" spans="1:7" x14ac:dyDescent="0.25">
      <c r="A39" s="111"/>
      <c r="B39" s="15"/>
      <c r="C39" s="16"/>
      <c r="D39" s="17"/>
      <c r="E39" s="17"/>
      <c r="F39" s="91">
        <f t="shared" si="0"/>
        <v>0</v>
      </c>
      <c r="G39" s="87"/>
    </row>
    <row r="40" spans="1:7" x14ac:dyDescent="0.25">
      <c r="A40" s="111"/>
      <c r="B40" s="15"/>
      <c r="C40" s="16"/>
      <c r="D40" s="17"/>
      <c r="E40" s="17"/>
      <c r="F40" s="91">
        <f t="shared" si="0"/>
        <v>0</v>
      </c>
    </row>
    <row r="41" spans="1:7" x14ac:dyDescent="0.25">
      <c r="A41" s="111"/>
      <c r="B41" s="15"/>
      <c r="C41" s="16"/>
      <c r="D41" s="17"/>
      <c r="E41" s="17"/>
      <c r="F41" s="91">
        <f t="shared" si="0"/>
        <v>0</v>
      </c>
    </row>
    <row r="42" spans="1:7" x14ac:dyDescent="0.25">
      <c r="A42" s="92">
        <v>35</v>
      </c>
      <c r="B42" s="312" t="s">
        <v>153</v>
      </c>
      <c r="C42" s="313"/>
      <c r="D42" s="313"/>
      <c r="E42" s="314"/>
      <c r="F42" s="93">
        <f>SUM(F8:F41)</f>
        <v>0</v>
      </c>
    </row>
    <row r="43" spans="1:7" x14ac:dyDescent="0.25">
      <c r="A43" s="321"/>
      <c r="B43" s="321"/>
      <c r="C43" s="321"/>
      <c r="D43" s="321"/>
      <c r="E43" s="321"/>
      <c r="F43" s="321"/>
    </row>
    <row r="44" spans="1:7" x14ac:dyDescent="0.25">
      <c r="A44" s="320" t="s">
        <v>24</v>
      </c>
      <c r="B44" s="320"/>
      <c r="C44" s="320"/>
      <c r="D44" s="320"/>
      <c r="E44" s="320" t="s">
        <v>9</v>
      </c>
      <c r="F44" s="320"/>
    </row>
    <row r="45" spans="1:7" x14ac:dyDescent="0.25">
      <c r="A45" s="320" t="s">
        <v>25</v>
      </c>
      <c r="B45" s="320"/>
      <c r="C45" s="320"/>
      <c r="D45" s="320"/>
      <c r="E45" s="320" t="s">
        <v>0</v>
      </c>
      <c r="F45" s="319"/>
    </row>
    <row r="46" spans="1:7" x14ac:dyDescent="0.25">
      <c r="A46" s="318" t="s">
        <v>107</v>
      </c>
      <c r="B46" s="318"/>
      <c r="C46" s="318"/>
      <c r="D46" s="318"/>
      <c r="E46" s="319"/>
      <c r="F46" s="319"/>
    </row>
    <row r="47" spans="1:7" x14ac:dyDescent="0.25">
      <c r="A47" s="320" t="s">
        <v>25</v>
      </c>
      <c r="B47" s="320"/>
      <c r="C47" s="320"/>
      <c r="D47" s="320"/>
      <c r="E47" s="320" t="s">
        <v>1</v>
      </c>
      <c r="F47" s="320"/>
    </row>
  </sheetData>
  <sheetProtection password="E047" sheet="1" selectLockedCells="1"/>
  <mergeCells count="16">
    <mergeCell ref="B42:E42"/>
    <mergeCell ref="A6:F6"/>
    <mergeCell ref="A46:D46"/>
    <mergeCell ref="E46:F46"/>
    <mergeCell ref="A47:D47"/>
    <mergeCell ref="E47:F47"/>
    <mergeCell ref="A43:F43"/>
    <mergeCell ref="A44:D44"/>
    <mergeCell ref="E44:F44"/>
    <mergeCell ref="A45:D45"/>
    <mergeCell ref="E45:F45"/>
    <mergeCell ref="A1:F1"/>
    <mergeCell ref="A2:F2"/>
    <mergeCell ref="A3:F3"/>
    <mergeCell ref="A4:F4"/>
    <mergeCell ref="A5:F5"/>
  </mergeCells>
  <pageMargins left="0.7" right="0.7" top="0.75" bottom="0.75" header="0.3" footer="0.3"/>
  <pageSetup paperSize="9" scale="98" orientation="portrait" r:id="rId1"/>
  <headerFooter>
    <oddHeader>&amp;C&amp;"-,Tučné"Výkaz evidencie samoplatcov v zmysle §78d ods. 5 písm. b) zákona o sociálnych službách 
a obsadených dní na miestach, na ktoré bol poskytnutý FP za 1. štvrťrok 2026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AH202"/>
  <sheetViews>
    <sheetView view="pageLayout" zoomScaleNormal="100" workbookViewId="0">
      <selection activeCell="AE169" sqref="AE169"/>
    </sheetView>
  </sheetViews>
  <sheetFormatPr defaultColWidth="3.85546875" defaultRowHeight="12" x14ac:dyDescent="0.25"/>
  <cols>
    <col min="1" max="1" width="5.28515625" style="73" customWidth="1"/>
    <col min="2" max="2" width="5.42578125" style="73" customWidth="1"/>
    <col min="3" max="33" width="3.85546875" style="73" customWidth="1"/>
    <col min="34" max="34" width="10.85546875" style="73" customWidth="1"/>
    <col min="35" max="16384" width="3.85546875" style="73"/>
  </cols>
  <sheetData>
    <row r="1" spans="1:34" x14ac:dyDescent="0.25">
      <c r="A1" s="322" t="str">
        <f>'Súhrnný výkaz 1Q 2026'!A1:D1</f>
        <v xml:space="preserve">Prijímateľ finančného príspevku: 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322"/>
      <c r="P1" s="322"/>
      <c r="Q1" s="322"/>
      <c r="R1" s="322"/>
      <c r="S1" s="322"/>
      <c r="T1" s="322"/>
      <c r="U1" s="322"/>
      <c r="V1" s="322"/>
      <c r="W1" s="322"/>
      <c r="X1" s="322"/>
      <c r="Y1" s="322"/>
      <c r="Z1" s="322"/>
      <c r="AA1" s="322"/>
      <c r="AB1" s="322"/>
      <c r="AC1" s="322"/>
      <c r="AD1" s="322"/>
      <c r="AE1" s="322"/>
      <c r="AF1" s="322"/>
      <c r="AG1" s="322"/>
      <c r="AH1" s="322"/>
    </row>
    <row r="2" spans="1:34" x14ac:dyDescent="0.25">
      <c r="A2" s="322" t="str">
        <f>'Súhrnný výkaz 1Q 2026'!A2:D2</f>
        <v xml:space="preserve">IČO: </v>
      </c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2"/>
      <c r="S2" s="322"/>
      <c r="T2" s="322"/>
      <c r="U2" s="322"/>
      <c r="V2" s="322"/>
      <c r="W2" s="322"/>
      <c r="X2" s="322"/>
      <c r="Y2" s="322"/>
      <c r="Z2" s="322"/>
      <c r="AA2" s="322"/>
      <c r="AB2" s="322"/>
      <c r="AC2" s="322"/>
      <c r="AD2" s="322"/>
      <c r="AE2" s="322"/>
      <c r="AF2" s="322"/>
      <c r="AG2" s="322"/>
      <c r="AH2" s="322"/>
    </row>
    <row r="3" spans="1:34" x14ac:dyDescent="0.25">
      <c r="A3" s="322" t="str">
        <f>'Súhrnný výkaz 1Q 2026'!A3:D3</f>
        <v xml:space="preserve">Číslo zmluvy o poskytnutí finančného príspevku: </v>
      </c>
      <c r="B3" s="322"/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322"/>
      <c r="Q3" s="322"/>
      <c r="R3" s="322"/>
      <c r="S3" s="322"/>
      <c r="T3" s="322"/>
      <c r="U3" s="322"/>
      <c r="V3" s="322"/>
      <c r="W3" s="322"/>
      <c r="X3" s="322"/>
      <c r="Y3" s="322"/>
      <c r="Z3" s="322"/>
      <c r="AA3" s="322"/>
      <c r="AB3" s="322"/>
      <c r="AC3" s="322"/>
      <c r="AD3" s="322"/>
      <c r="AE3" s="322"/>
      <c r="AF3" s="322"/>
      <c r="AG3" s="322"/>
      <c r="AH3" s="322"/>
    </row>
    <row r="4" spans="1:34" x14ac:dyDescent="0.25">
      <c r="A4" s="322" t="str">
        <f>'Súhrnný výkaz 1Q 2026'!A4:D4</f>
        <v xml:space="preserve">Názov a adresa zariadenia sociálnej služby: </v>
      </c>
      <c r="B4" s="322"/>
      <c r="C4" s="322"/>
      <c r="D4" s="322"/>
      <c r="E4" s="322"/>
      <c r="F4" s="322"/>
      <c r="G4" s="322"/>
      <c r="H4" s="322"/>
      <c r="I4" s="322"/>
      <c r="J4" s="322"/>
      <c r="K4" s="322"/>
      <c r="L4" s="322"/>
      <c r="M4" s="322"/>
      <c r="N4" s="322"/>
      <c r="O4" s="322"/>
      <c r="P4" s="322"/>
      <c r="Q4" s="322"/>
      <c r="R4" s="322"/>
      <c r="S4" s="322"/>
      <c r="T4" s="322"/>
      <c r="U4" s="322"/>
      <c r="V4" s="322"/>
      <c r="W4" s="322"/>
      <c r="X4" s="322"/>
      <c r="Y4" s="322"/>
      <c r="Z4" s="322"/>
      <c r="AA4" s="322"/>
      <c r="AB4" s="322"/>
      <c r="AC4" s="322"/>
      <c r="AD4" s="322"/>
      <c r="AE4" s="322"/>
      <c r="AF4" s="322"/>
      <c r="AG4" s="322"/>
      <c r="AH4" s="322"/>
    </row>
    <row r="5" spans="1:34" x14ac:dyDescent="0.25">
      <c r="A5" s="322" t="str">
        <f>'Súhrnný výkaz 1Q 2026'!A5:D5</f>
        <v xml:space="preserve">ID (z IS SOS) a druh sociálnej služby (napr. denný stacionár a pod.): </v>
      </c>
      <c r="B5" s="322"/>
      <c r="C5" s="322"/>
      <c r="D5" s="322"/>
      <c r="E5" s="322"/>
      <c r="F5" s="322"/>
      <c r="G5" s="322"/>
      <c r="H5" s="322"/>
      <c r="I5" s="322"/>
      <c r="J5" s="322"/>
      <c r="K5" s="322"/>
      <c r="L5" s="322"/>
      <c r="M5" s="322"/>
      <c r="N5" s="322"/>
      <c r="O5" s="322"/>
      <c r="P5" s="322"/>
      <c r="Q5" s="322"/>
      <c r="R5" s="322"/>
      <c r="S5" s="322"/>
      <c r="T5" s="322"/>
      <c r="U5" s="322"/>
      <c r="V5" s="322"/>
      <c r="W5" s="322"/>
      <c r="X5" s="322"/>
      <c r="Y5" s="322"/>
      <c r="Z5" s="322"/>
      <c r="AA5" s="322"/>
      <c r="AB5" s="322"/>
      <c r="AC5" s="322"/>
      <c r="AD5" s="322"/>
      <c r="AE5" s="322"/>
      <c r="AF5" s="322"/>
      <c r="AG5" s="322"/>
      <c r="AH5" s="322"/>
    </row>
    <row r="6" spans="1:34" ht="12.75" thickBot="1" x14ac:dyDescent="0.3">
      <c r="A6" s="322"/>
      <c r="B6" s="322"/>
      <c r="C6" s="322"/>
      <c r="D6" s="322"/>
      <c r="E6" s="322"/>
      <c r="F6" s="322"/>
      <c r="G6" s="322"/>
      <c r="H6" s="322"/>
      <c r="I6" s="322"/>
      <c r="J6" s="322"/>
      <c r="K6" s="322"/>
      <c r="L6" s="322"/>
      <c r="M6" s="322"/>
      <c r="N6" s="322"/>
      <c r="O6" s="322"/>
      <c r="P6" s="322"/>
      <c r="Q6" s="322"/>
      <c r="R6" s="322"/>
      <c r="S6" s="322"/>
      <c r="T6" s="322"/>
      <c r="U6" s="322"/>
      <c r="V6" s="322"/>
      <c r="W6" s="322"/>
      <c r="X6" s="322"/>
      <c r="Y6" s="322"/>
      <c r="Z6" s="322"/>
      <c r="AA6" s="322"/>
      <c r="AB6" s="322"/>
      <c r="AC6" s="322"/>
      <c r="AD6" s="322"/>
      <c r="AE6" s="322"/>
      <c r="AF6" s="322"/>
      <c r="AG6" s="322"/>
      <c r="AH6" s="322"/>
    </row>
    <row r="7" spans="1:34" ht="30.95" customHeight="1" thickTop="1" thickBot="1" x14ac:dyDescent="0.3">
      <c r="A7" s="137" t="s">
        <v>14</v>
      </c>
      <c r="B7" s="138" t="s">
        <v>10</v>
      </c>
      <c r="C7" s="28">
        <v>1</v>
      </c>
      <c r="D7" s="29">
        <v>2</v>
      </c>
      <c r="E7" s="29">
        <v>3</v>
      </c>
      <c r="F7" s="29">
        <v>4</v>
      </c>
      <c r="G7" s="29">
        <v>5</v>
      </c>
      <c r="H7" s="29">
        <v>6</v>
      </c>
      <c r="I7" s="29">
        <v>7</v>
      </c>
      <c r="J7" s="29">
        <v>8</v>
      </c>
      <c r="K7" s="29">
        <v>9</v>
      </c>
      <c r="L7" s="29">
        <v>10</v>
      </c>
      <c r="M7" s="29">
        <v>11</v>
      </c>
      <c r="N7" s="29">
        <v>12</v>
      </c>
      <c r="O7" s="29">
        <v>13</v>
      </c>
      <c r="P7" s="29">
        <v>14</v>
      </c>
      <c r="Q7" s="29">
        <v>15</v>
      </c>
      <c r="R7" s="29">
        <v>16</v>
      </c>
      <c r="S7" s="29">
        <v>17</v>
      </c>
      <c r="T7" s="29">
        <v>18</v>
      </c>
      <c r="U7" s="29">
        <v>19</v>
      </c>
      <c r="V7" s="29">
        <v>20</v>
      </c>
      <c r="W7" s="29">
        <v>21</v>
      </c>
      <c r="X7" s="29">
        <v>22</v>
      </c>
      <c r="Y7" s="29">
        <v>23</v>
      </c>
      <c r="Z7" s="29">
        <v>24</v>
      </c>
      <c r="AA7" s="29">
        <v>25</v>
      </c>
      <c r="AB7" s="29">
        <v>26</v>
      </c>
      <c r="AC7" s="29">
        <v>27</v>
      </c>
      <c r="AD7" s="29">
        <v>28</v>
      </c>
      <c r="AE7" s="29">
        <v>29</v>
      </c>
      <c r="AF7" s="29">
        <v>30</v>
      </c>
      <c r="AG7" s="30">
        <v>31</v>
      </c>
      <c r="AH7" s="140" t="s">
        <v>33</v>
      </c>
    </row>
    <row r="8" spans="1:34" ht="20.45" customHeight="1" thickTop="1" thickBot="1" x14ac:dyDescent="0.3">
      <c r="A8" s="330" t="s">
        <v>40</v>
      </c>
      <c r="B8" s="331"/>
      <c r="C8" s="331"/>
      <c r="D8" s="331"/>
      <c r="E8" s="331"/>
      <c r="F8" s="331"/>
      <c r="G8" s="331"/>
      <c r="H8" s="331"/>
      <c r="I8" s="331"/>
      <c r="J8" s="331"/>
      <c r="K8" s="331"/>
      <c r="L8" s="331"/>
      <c r="M8" s="331"/>
      <c r="N8" s="331"/>
      <c r="O8" s="331"/>
      <c r="P8" s="331"/>
      <c r="Q8" s="331"/>
      <c r="R8" s="331"/>
      <c r="S8" s="331"/>
      <c r="T8" s="331"/>
      <c r="U8" s="331"/>
      <c r="V8" s="331"/>
      <c r="W8" s="331"/>
      <c r="X8" s="331"/>
      <c r="Y8" s="331"/>
      <c r="Z8" s="331"/>
      <c r="AA8" s="331"/>
      <c r="AB8" s="331"/>
      <c r="AC8" s="331"/>
      <c r="AD8" s="331"/>
      <c r="AE8" s="331"/>
      <c r="AF8" s="331"/>
      <c r="AG8" s="332"/>
      <c r="AH8" s="139">
        <f>SUM(AH35,AH74,AH113,AH155,AH197)</f>
        <v>0</v>
      </c>
    </row>
    <row r="9" spans="1:34" ht="11.45" customHeight="1" thickTop="1" x14ac:dyDescent="0.25">
      <c r="A9" s="95"/>
      <c r="B9" s="96">
        <v>0</v>
      </c>
      <c r="C9" s="191"/>
      <c r="D9" s="100"/>
      <c r="E9" s="194"/>
      <c r="F9" s="194"/>
      <c r="G9" s="100"/>
      <c r="H9" s="194"/>
      <c r="I9" s="100"/>
      <c r="J9" s="100"/>
      <c r="K9" s="100"/>
      <c r="L9" s="194"/>
      <c r="M9" s="194"/>
      <c r="N9" s="100"/>
      <c r="O9" s="100"/>
      <c r="P9" s="100"/>
      <c r="Q9" s="100"/>
      <c r="R9" s="100"/>
      <c r="S9" s="194"/>
      <c r="T9" s="194"/>
      <c r="U9" s="100"/>
      <c r="V9" s="100"/>
      <c r="W9" s="100"/>
      <c r="X9" s="100"/>
      <c r="Y9" s="100"/>
      <c r="Z9" s="194"/>
      <c r="AA9" s="194"/>
      <c r="AB9" s="100"/>
      <c r="AC9" s="100"/>
      <c r="AD9" s="100"/>
      <c r="AE9" s="100"/>
      <c r="AF9" s="100"/>
      <c r="AG9" s="205"/>
      <c r="AH9" s="21">
        <f>SUM(C9:AG9)</f>
        <v>0</v>
      </c>
    </row>
    <row r="10" spans="1:34" ht="11.45" customHeight="1" x14ac:dyDescent="0.25">
      <c r="A10" s="95"/>
      <c r="B10" s="97">
        <v>0</v>
      </c>
      <c r="C10" s="192"/>
      <c r="D10" s="101"/>
      <c r="E10" s="195"/>
      <c r="F10" s="195"/>
      <c r="G10" s="101"/>
      <c r="H10" s="195"/>
      <c r="I10" s="101"/>
      <c r="J10" s="101"/>
      <c r="K10" s="101"/>
      <c r="L10" s="195"/>
      <c r="M10" s="195"/>
      <c r="N10" s="101"/>
      <c r="O10" s="101"/>
      <c r="P10" s="101"/>
      <c r="Q10" s="101"/>
      <c r="R10" s="101"/>
      <c r="S10" s="195"/>
      <c r="T10" s="195"/>
      <c r="U10" s="101"/>
      <c r="V10" s="101"/>
      <c r="W10" s="101"/>
      <c r="X10" s="101"/>
      <c r="Y10" s="101"/>
      <c r="Z10" s="195"/>
      <c r="AA10" s="195"/>
      <c r="AB10" s="100"/>
      <c r="AC10" s="100"/>
      <c r="AD10" s="101"/>
      <c r="AE10" s="101"/>
      <c r="AF10" s="101"/>
      <c r="AG10" s="206"/>
      <c r="AH10" s="21">
        <f t="shared" ref="AH10:AH34" si="0">SUM(C10:AG10)</f>
        <v>0</v>
      </c>
    </row>
    <row r="11" spans="1:34" ht="11.45" customHeight="1" x14ac:dyDescent="0.25">
      <c r="A11" s="95"/>
      <c r="B11" s="97">
        <v>0</v>
      </c>
      <c r="C11" s="192"/>
      <c r="D11" s="101"/>
      <c r="E11" s="195"/>
      <c r="F11" s="195"/>
      <c r="G11" s="101"/>
      <c r="H11" s="195"/>
      <c r="I11" s="101"/>
      <c r="J11" s="101"/>
      <c r="K11" s="101"/>
      <c r="L11" s="195"/>
      <c r="M11" s="195"/>
      <c r="N11" s="101"/>
      <c r="O11" s="101"/>
      <c r="P11" s="101"/>
      <c r="Q11" s="101"/>
      <c r="R11" s="101"/>
      <c r="S11" s="195"/>
      <c r="T11" s="195"/>
      <c r="U11" s="101"/>
      <c r="V11" s="101"/>
      <c r="W11" s="101"/>
      <c r="X11" s="101"/>
      <c r="Y11" s="101"/>
      <c r="Z11" s="195"/>
      <c r="AA11" s="195"/>
      <c r="AB11" s="100"/>
      <c r="AC11" s="100"/>
      <c r="AD11" s="101"/>
      <c r="AE11" s="101"/>
      <c r="AF11" s="101"/>
      <c r="AG11" s="206"/>
      <c r="AH11" s="21">
        <f t="shared" si="0"/>
        <v>0</v>
      </c>
    </row>
    <row r="12" spans="1:34" ht="11.45" customHeight="1" x14ac:dyDescent="0.25">
      <c r="A12" s="95"/>
      <c r="B12" s="97">
        <v>0</v>
      </c>
      <c r="C12" s="192"/>
      <c r="D12" s="101"/>
      <c r="E12" s="195"/>
      <c r="F12" s="195"/>
      <c r="G12" s="101"/>
      <c r="H12" s="195"/>
      <c r="I12" s="101"/>
      <c r="J12" s="101"/>
      <c r="K12" s="101"/>
      <c r="L12" s="195"/>
      <c r="M12" s="195"/>
      <c r="N12" s="101"/>
      <c r="O12" s="101"/>
      <c r="P12" s="101"/>
      <c r="Q12" s="101"/>
      <c r="R12" s="101"/>
      <c r="S12" s="195"/>
      <c r="T12" s="195"/>
      <c r="U12" s="101"/>
      <c r="V12" s="101"/>
      <c r="W12" s="101"/>
      <c r="X12" s="101"/>
      <c r="Y12" s="101"/>
      <c r="Z12" s="195"/>
      <c r="AA12" s="195"/>
      <c r="AB12" s="100"/>
      <c r="AC12" s="100"/>
      <c r="AD12" s="101"/>
      <c r="AE12" s="101"/>
      <c r="AF12" s="101"/>
      <c r="AG12" s="206"/>
      <c r="AH12" s="21">
        <f t="shared" si="0"/>
        <v>0</v>
      </c>
    </row>
    <row r="13" spans="1:34" ht="11.45" customHeight="1" x14ac:dyDescent="0.25">
      <c r="A13" s="95"/>
      <c r="B13" s="97">
        <v>0</v>
      </c>
      <c r="C13" s="192"/>
      <c r="D13" s="101"/>
      <c r="E13" s="195"/>
      <c r="F13" s="195"/>
      <c r="G13" s="101"/>
      <c r="H13" s="195"/>
      <c r="I13" s="101"/>
      <c r="J13" s="101"/>
      <c r="K13" s="101"/>
      <c r="L13" s="195"/>
      <c r="M13" s="195"/>
      <c r="N13" s="101"/>
      <c r="O13" s="101"/>
      <c r="P13" s="101"/>
      <c r="Q13" s="101"/>
      <c r="R13" s="101"/>
      <c r="S13" s="195"/>
      <c r="T13" s="195"/>
      <c r="U13" s="101"/>
      <c r="V13" s="101"/>
      <c r="W13" s="101"/>
      <c r="X13" s="101"/>
      <c r="Y13" s="101"/>
      <c r="Z13" s="195"/>
      <c r="AA13" s="195"/>
      <c r="AB13" s="100"/>
      <c r="AC13" s="100"/>
      <c r="AD13" s="101"/>
      <c r="AE13" s="101"/>
      <c r="AF13" s="101"/>
      <c r="AG13" s="206"/>
      <c r="AH13" s="21">
        <f t="shared" si="0"/>
        <v>0</v>
      </c>
    </row>
    <row r="14" spans="1:34" ht="11.45" customHeight="1" x14ac:dyDescent="0.25">
      <c r="A14" s="95"/>
      <c r="B14" s="97">
        <v>0</v>
      </c>
      <c r="C14" s="192"/>
      <c r="D14" s="101"/>
      <c r="E14" s="195"/>
      <c r="F14" s="195"/>
      <c r="G14" s="101"/>
      <c r="H14" s="195"/>
      <c r="I14" s="101"/>
      <c r="J14" s="101"/>
      <c r="K14" s="101"/>
      <c r="L14" s="195"/>
      <c r="M14" s="195"/>
      <c r="N14" s="101"/>
      <c r="O14" s="101"/>
      <c r="P14" s="101"/>
      <c r="Q14" s="101"/>
      <c r="R14" s="101"/>
      <c r="S14" s="195"/>
      <c r="T14" s="195"/>
      <c r="U14" s="101"/>
      <c r="V14" s="101"/>
      <c r="W14" s="101"/>
      <c r="X14" s="101"/>
      <c r="Y14" s="101"/>
      <c r="Z14" s="195"/>
      <c r="AA14" s="195"/>
      <c r="AB14" s="100"/>
      <c r="AC14" s="100"/>
      <c r="AD14" s="101"/>
      <c r="AE14" s="101"/>
      <c r="AF14" s="101"/>
      <c r="AG14" s="206"/>
      <c r="AH14" s="21">
        <f t="shared" si="0"/>
        <v>0</v>
      </c>
    </row>
    <row r="15" spans="1:34" ht="11.45" customHeight="1" x14ac:dyDescent="0.25">
      <c r="A15" s="95"/>
      <c r="B15" s="97">
        <v>0</v>
      </c>
      <c r="C15" s="192"/>
      <c r="D15" s="101"/>
      <c r="E15" s="195"/>
      <c r="F15" s="195"/>
      <c r="G15" s="101"/>
      <c r="H15" s="195"/>
      <c r="I15" s="101"/>
      <c r="J15" s="101"/>
      <c r="K15" s="101"/>
      <c r="L15" s="195"/>
      <c r="M15" s="195"/>
      <c r="N15" s="101"/>
      <c r="O15" s="101"/>
      <c r="P15" s="101"/>
      <c r="Q15" s="101"/>
      <c r="R15" s="101"/>
      <c r="S15" s="195"/>
      <c r="T15" s="195"/>
      <c r="U15" s="101"/>
      <c r="V15" s="101"/>
      <c r="W15" s="101"/>
      <c r="X15" s="101"/>
      <c r="Y15" s="101"/>
      <c r="Z15" s="195"/>
      <c r="AA15" s="195"/>
      <c r="AB15" s="100"/>
      <c r="AC15" s="100"/>
      <c r="AD15" s="101"/>
      <c r="AE15" s="101"/>
      <c r="AF15" s="101"/>
      <c r="AG15" s="206"/>
      <c r="AH15" s="21">
        <f t="shared" si="0"/>
        <v>0</v>
      </c>
    </row>
    <row r="16" spans="1:34" ht="11.45" customHeight="1" x14ac:dyDescent="0.25">
      <c r="A16" s="95"/>
      <c r="B16" s="97">
        <v>0</v>
      </c>
      <c r="C16" s="192"/>
      <c r="D16" s="101"/>
      <c r="E16" s="195"/>
      <c r="F16" s="195"/>
      <c r="G16" s="101"/>
      <c r="H16" s="195"/>
      <c r="I16" s="101"/>
      <c r="J16" s="101"/>
      <c r="K16" s="101"/>
      <c r="L16" s="195"/>
      <c r="M16" s="195"/>
      <c r="N16" s="101"/>
      <c r="O16" s="101"/>
      <c r="P16" s="101"/>
      <c r="Q16" s="101"/>
      <c r="R16" s="101"/>
      <c r="S16" s="195"/>
      <c r="T16" s="195"/>
      <c r="U16" s="101"/>
      <c r="V16" s="101"/>
      <c r="W16" s="101"/>
      <c r="X16" s="101"/>
      <c r="Y16" s="101"/>
      <c r="Z16" s="195"/>
      <c r="AA16" s="195"/>
      <c r="AB16" s="100"/>
      <c r="AC16" s="100"/>
      <c r="AD16" s="101"/>
      <c r="AE16" s="101"/>
      <c r="AF16" s="101"/>
      <c r="AG16" s="206"/>
      <c r="AH16" s="21">
        <f t="shared" si="0"/>
        <v>0</v>
      </c>
    </row>
    <row r="17" spans="1:34" ht="11.45" customHeight="1" x14ac:dyDescent="0.25">
      <c r="A17" s="95"/>
      <c r="B17" s="97">
        <v>0</v>
      </c>
      <c r="C17" s="192"/>
      <c r="D17" s="101"/>
      <c r="E17" s="195"/>
      <c r="F17" s="195"/>
      <c r="G17" s="101"/>
      <c r="H17" s="195"/>
      <c r="I17" s="101"/>
      <c r="J17" s="101"/>
      <c r="K17" s="101"/>
      <c r="L17" s="195"/>
      <c r="M17" s="195"/>
      <c r="N17" s="101"/>
      <c r="O17" s="101"/>
      <c r="P17" s="101"/>
      <c r="Q17" s="101"/>
      <c r="R17" s="101"/>
      <c r="S17" s="195"/>
      <c r="T17" s="195"/>
      <c r="U17" s="101"/>
      <c r="V17" s="101"/>
      <c r="W17" s="101"/>
      <c r="X17" s="101"/>
      <c r="Y17" s="101"/>
      <c r="Z17" s="195"/>
      <c r="AA17" s="195"/>
      <c r="AB17" s="100"/>
      <c r="AC17" s="100"/>
      <c r="AD17" s="101"/>
      <c r="AE17" s="101"/>
      <c r="AF17" s="101"/>
      <c r="AG17" s="206"/>
      <c r="AH17" s="21">
        <f t="shared" si="0"/>
        <v>0</v>
      </c>
    </row>
    <row r="18" spans="1:34" ht="11.45" customHeight="1" x14ac:dyDescent="0.25">
      <c r="A18" s="95"/>
      <c r="B18" s="97">
        <v>0</v>
      </c>
      <c r="C18" s="192"/>
      <c r="D18" s="101"/>
      <c r="E18" s="195"/>
      <c r="F18" s="195"/>
      <c r="G18" s="101"/>
      <c r="H18" s="195"/>
      <c r="I18" s="101"/>
      <c r="J18" s="101"/>
      <c r="K18" s="101"/>
      <c r="L18" s="195"/>
      <c r="M18" s="195"/>
      <c r="N18" s="101"/>
      <c r="O18" s="101"/>
      <c r="P18" s="101"/>
      <c r="Q18" s="101"/>
      <c r="R18" s="101"/>
      <c r="S18" s="195"/>
      <c r="T18" s="195"/>
      <c r="U18" s="101"/>
      <c r="V18" s="101"/>
      <c r="W18" s="101"/>
      <c r="X18" s="101"/>
      <c r="Y18" s="101"/>
      <c r="Z18" s="195"/>
      <c r="AA18" s="195"/>
      <c r="AB18" s="100"/>
      <c r="AC18" s="100"/>
      <c r="AD18" s="101"/>
      <c r="AE18" s="101"/>
      <c r="AF18" s="101"/>
      <c r="AG18" s="206"/>
      <c r="AH18" s="21">
        <f t="shared" si="0"/>
        <v>0</v>
      </c>
    </row>
    <row r="19" spans="1:34" ht="11.45" customHeight="1" x14ac:dyDescent="0.25">
      <c r="A19" s="95"/>
      <c r="B19" s="97">
        <v>0</v>
      </c>
      <c r="C19" s="192"/>
      <c r="D19" s="101"/>
      <c r="E19" s="195"/>
      <c r="F19" s="195"/>
      <c r="G19" s="101"/>
      <c r="H19" s="195"/>
      <c r="I19" s="101"/>
      <c r="J19" s="101"/>
      <c r="K19" s="101"/>
      <c r="L19" s="195"/>
      <c r="M19" s="195"/>
      <c r="N19" s="101"/>
      <c r="O19" s="101"/>
      <c r="P19" s="101"/>
      <c r="Q19" s="101"/>
      <c r="R19" s="101"/>
      <c r="S19" s="195"/>
      <c r="T19" s="195"/>
      <c r="U19" s="101"/>
      <c r="V19" s="101"/>
      <c r="W19" s="101"/>
      <c r="X19" s="101"/>
      <c r="Y19" s="101"/>
      <c r="Z19" s="195"/>
      <c r="AA19" s="195"/>
      <c r="AB19" s="100"/>
      <c r="AC19" s="100"/>
      <c r="AD19" s="101"/>
      <c r="AE19" s="101"/>
      <c r="AF19" s="101"/>
      <c r="AG19" s="206"/>
      <c r="AH19" s="21">
        <f t="shared" si="0"/>
        <v>0</v>
      </c>
    </row>
    <row r="20" spans="1:34" ht="11.45" customHeight="1" x14ac:dyDescent="0.25">
      <c r="A20" s="95"/>
      <c r="B20" s="97">
        <v>0</v>
      </c>
      <c r="C20" s="192"/>
      <c r="D20" s="101"/>
      <c r="E20" s="195"/>
      <c r="F20" s="195"/>
      <c r="G20" s="101"/>
      <c r="H20" s="195"/>
      <c r="I20" s="101"/>
      <c r="J20" s="101"/>
      <c r="K20" s="101"/>
      <c r="L20" s="195"/>
      <c r="M20" s="195"/>
      <c r="N20" s="101"/>
      <c r="O20" s="101"/>
      <c r="P20" s="101"/>
      <c r="Q20" s="101"/>
      <c r="R20" s="101"/>
      <c r="S20" s="195"/>
      <c r="T20" s="195"/>
      <c r="U20" s="101"/>
      <c r="V20" s="101"/>
      <c r="W20" s="101"/>
      <c r="X20" s="101"/>
      <c r="Y20" s="101"/>
      <c r="Z20" s="195"/>
      <c r="AA20" s="195"/>
      <c r="AB20" s="100"/>
      <c r="AC20" s="100"/>
      <c r="AD20" s="101"/>
      <c r="AE20" s="101"/>
      <c r="AF20" s="101"/>
      <c r="AG20" s="206"/>
      <c r="AH20" s="21">
        <f t="shared" si="0"/>
        <v>0</v>
      </c>
    </row>
    <row r="21" spans="1:34" ht="11.45" customHeight="1" x14ac:dyDescent="0.25">
      <c r="A21" s="95"/>
      <c r="B21" s="97">
        <v>0</v>
      </c>
      <c r="C21" s="192"/>
      <c r="D21" s="101"/>
      <c r="E21" s="195"/>
      <c r="F21" s="195"/>
      <c r="G21" s="101"/>
      <c r="H21" s="195"/>
      <c r="I21" s="101"/>
      <c r="J21" s="101"/>
      <c r="K21" s="101"/>
      <c r="L21" s="195"/>
      <c r="M21" s="195"/>
      <c r="N21" s="101"/>
      <c r="O21" s="101"/>
      <c r="P21" s="101"/>
      <c r="Q21" s="101"/>
      <c r="R21" s="101"/>
      <c r="S21" s="195"/>
      <c r="T21" s="195"/>
      <c r="U21" s="101"/>
      <c r="V21" s="101"/>
      <c r="W21" s="101"/>
      <c r="X21" s="101"/>
      <c r="Y21" s="101"/>
      <c r="Z21" s="195"/>
      <c r="AA21" s="195"/>
      <c r="AB21" s="100"/>
      <c r="AC21" s="100"/>
      <c r="AD21" s="101"/>
      <c r="AE21" s="101"/>
      <c r="AF21" s="101"/>
      <c r="AG21" s="206"/>
      <c r="AH21" s="21">
        <f t="shared" si="0"/>
        <v>0</v>
      </c>
    </row>
    <row r="22" spans="1:34" ht="11.45" customHeight="1" x14ac:dyDescent="0.25">
      <c r="A22" s="95"/>
      <c r="B22" s="97">
        <v>0</v>
      </c>
      <c r="C22" s="192"/>
      <c r="D22" s="101"/>
      <c r="E22" s="195"/>
      <c r="F22" s="195"/>
      <c r="G22" s="101"/>
      <c r="H22" s="195"/>
      <c r="I22" s="101"/>
      <c r="J22" s="101"/>
      <c r="K22" s="101"/>
      <c r="L22" s="195"/>
      <c r="M22" s="195"/>
      <c r="N22" s="101"/>
      <c r="O22" s="101"/>
      <c r="P22" s="101"/>
      <c r="Q22" s="101"/>
      <c r="R22" s="101"/>
      <c r="S22" s="195"/>
      <c r="T22" s="195"/>
      <c r="U22" s="101"/>
      <c r="V22" s="101"/>
      <c r="W22" s="101"/>
      <c r="X22" s="101"/>
      <c r="Y22" s="101"/>
      <c r="Z22" s="195"/>
      <c r="AA22" s="195"/>
      <c r="AB22" s="100"/>
      <c r="AC22" s="100"/>
      <c r="AD22" s="101"/>
      <c r="AE22" s="101"/>
      <c r="AF22" s="101"/>
      <c r="AG22" s="206"/>
      <c r="AH22" s="21">
        <f t="shared" si="0"/>
        <v>0</v>
      </c>
    </row>
    <row r="23" spans="1:34" ht="11.45" customHeight="1" x14ac:dyDescent="0.25">
      <c r="A23" s="95"/>
      <c r="B23" s="97">
        <v>0</v>
      </c>
      <c r="C23" s="192"/>
      <c r="D23" s="101"/>
      <c r="E23" s="195"/>
      <c r="F23" s="195"/>
      <c r="G23" s="101"/>
      <c r="H23" s="195"/>
      <c r="I23" s="101"/>
      <c r="J23" s="101"/>
      <c r="K23" s="101"/>
      <c r="L23" s="195"/>
      <c r="M23" s="195"/>
      <c r="N23" s="101"/>
      <c r="O23" s="101"/>
      <c r="P23" s="101"/>
      <c r="Q23" s="101"/>
      <c r="R23" s="101"/>
      <c r="S23" s="195"/>
      <c r="T23" s="195"/>
      <c r="U23" s="101"/>
      <c r="V23" s="101"/>
      <c r="W23" s="101"/>
      <c r="X23" s="101"/>
      <c r="Y23" s="101"/>
      <c r="Z23" s="195"/>
      <c r="AA23" s="195"/>
      <c r="AB23" s="100"/>
      <c r="AC23" s="100"/>
      <c r="AD23" s="101"/>
      <c r="AE23" s="101"/>
      <c r="AF23" s="101"/>
      <c r="AG23" s="206"/>
      <c r="AH23" s="21">
        <f t="shared" si="0"/>
        <v>0</v>
      </c>
    </row>
    <row r="24" spans="1:34" ht="11.45" customHeight="1" x14ac:dyDescent="0.25">
      <c r="A24" s="95"/>
      <c r="B24" s="97">
        <v>0</v>
      </c>
      <c r="C24" s="192"/>
      <c r="D24" s="101"/>
      <c r="E24" s="195"/>
      <c r="F24" s="195"/>
      <c r="G24" s="101"/>
      <c r="H24" s="195"/>
      <c r="I24" s="101"/>
      <c r="J24" s="101"/>
      <c r="K24" s="101"/>
      <c r="L24" s="195"/>
      <c r="M24" s="195"/>
      <c r="N24" s="101"/>
      <c r="O24" s="101"/>
      <c r="P24" s="101"/>
      <c r="Q24" s="101"/>
      <c r="R24" s="101"/>
      <c r="S24" s="195"/>
      <c r="T24" s="195"/>
      <c r="U24" s="101"/>
      <c r="V24" s="101"/>
      <c r="W24" s="101"/>
      <c r="X24" s="101"/>
      <c r="Y24" s="101"/>
      <c r="Z24" s="195"/>
      <c r="AA24" s="195"/>
      <c r="AB24" s="100"/>
      <c r="AC24" s="100"/>
      <c r="AD24" s="101"/>
      <c r="AE24" s="101"/>
      <c r="AF24" s="101"/>
      <c r="AG24" s="206"/>
      <c r="AH24" s="21">
        <f t="shared" si="0"/>
        <v>0</v>
      </c>
    </row>
    <row r="25" spans="1:34" ht="11.45" customHeight="1" x14ac:dyDescent="0.25">
      <c r="A25" s="95"/>
      <c r="B25" s="97">
        <v>0</v>
      </c>
      <c r="C25" s="192"/>
      <c r="D25" s="101"/>
      <c r="E25" s="195"/>
      <c r="F25" s="195"/>
      <c r="G25" s="101"/>
      <c r="H25" s="195"/>
      <c r="I25" s="101"/>
      <c r="J25" s="101"/>
      <c r="K25" s="101"/>
      <c r="L25" s="195"/>
      <c r="M25" s="195"/>
      <c r="N25" s="101"/>
      <c r="O25" s="101"/>
      <c r="P25" s="101"/>
      <c r="Q25" s="101"/>
      <c r="R25" s="101"/>
      <c r="S25" s="195"/>
      <c r="T25" s="195"/>
      <c r="U25" s="101"/>
      <c r="V25" s="101"/>
      <c r="W25" s="101"/>
      <c r="X25" s="101"/>
      <c r="Y25" s="101"/>
      <c r="Z25" s="195"/>
      <c r="AA25" s="195"/>
      <c r="AB25" s="100"/>
      <c r="AC25" s="100"/>
      <c r="AD25" s="101"/>
      <c r="AE25" s="101"/>
      <c r="AF25" s="101"/>
      <c r="AG25" s="206"/>
      <c r="AH25" s="21">
        <f t="shared" si="0"/>
        <v>0</v>
      </c>
    </row>
    <row r="26" spans="1:34" ht="11.45" customHeight="1" x14ac:dyDescent="0.25">
      <c r="A26" s="95"/>
      <c r="B26" s="97">
        <v>0</v>
      </c>
      <c r="C26" s="192"/>
      <c r="D26" s="101"/>
      <c r="E26" s="195"/>
      <c r="F26" s="195"/>
      <c r="G26" s="101"/>
      <c r="H26" s="195"/>
      <c r="I26" s="101"/>
      <c r="J26" s="101"/>
      <c r="K26" s="101"/>
      <c r="L26" s="195"/>
      <c r="M26" s="195"/>
      <c r="N26" s="101"/>
      <c r="O26" s="101"/>
      <c r="P26" s="101"/>
      <c r="Q26" s="101"/>
      <c r="R26" s="101"/>
      <c r="S26" s="195"/>
      <c r="T26" s="195"/>
      <c r="U26" s="101"/>
      <c r="V26" s="101"/>
      <c r="W26" s="101"/>
      <c r="X26" s="101"/>
      <c r="Y26" s="101"/>
      <c r="Z26" s="195"/>
      <c r="AA26" s="195"/>
      <c r="AB26" s="100"/>
      <c r="AC26" s="100"/>
      <c r="AD26" s="101"/>
      <c r="AE26" s="101"/>
      <c r="AF26" s="101"/>
      <c r="AG26" s="206"/>
      <c r="AH26" s="21">
        <f t="shared" si="0"/>
        <v>0</v>
      </c>
    </row>
    <row r="27" spans="1:34" ht="11.45" customHeight="1" x14ac:dyDescent="0.25">
      <c r="A27" s="95"/>
      <c r="B27" s="97">
        <v>0</v>
      </c>
      <c r="C27" s="192"/>
      <c r="D27" s="101"/>
      <c r="E27" s="195"/>
      <c r="F27" s="195"/>
      <c r="G27" s="101"/>
      <c r="H27" s="195"/>
      <c r="I27" s="101"/>
      <c r="J27" s="101"/>
      <c r="K27" s="101"/>
      <c r="L27" s="195"/>
      <c r="M27" s="195"/>
      <c r="N27" s="101"/>
      <c r="O27" s="101"/>
      <c r="P27" s="101"/>
      <c r="Q27" s="101"/>
      <c r="R27" s="101"/>
      <c r="S27" s="195"/>
      <c r="T27" s="195"/>
      <c r="U27" s="101"/>
      <c r="V27" s="101"/>
      <c r="W27" s="101"/>
      <c r="X27" s="101"/>
      <c r="Y27" s="101"/>
      <c r="Z27" s="195"/>
      <c r="AA27" s="195"/>
      <c r="AB27" s="100"/>
      <c r="AC27" s="100"/>
      <c r="AD27" s="101"/>
      <c r="AE27" s="101"/>
      <c r="AF27" s="101"/>
      <c r="AG27" s="206"/>
      <c r="AH27" s="21">
        <f t="shared" si="0"/>
        <v>0</v>
      </c>
    </row>
    <row r="28" spans="1:34" ht="11.45" customHeight="1" x14ac:dyDescent="0.25">
      <c r="A28" s="95"/>
      <c r="B28" s="97">
        <v>0</v>
      </c>
      <c r="C28" s="192"/>
      <c r="D28" s="101"/>
      <c r="E28" s="195"/>
      <c r="F28" s="195"/>
      <c r="G28" s="101"/>
      <c r="H28" s="195"/>
      <c r="I28" s="101"/>
      <c r="J28" s="101"/>
      <c r="K28" s="101"/>
      <c r="L28" s="195"/>
      <c r="M28" s="195"/>
      <c r="N28" s="101"/>
      <c r="O28" s="101"/>
      <c r="P28" s="101"/>
      <c r="Q28" s="101"/>
      <c r="R28" s="101"/>
      <c r="S28" s="195"/>
      <c r="T28" s="195"/>
      <c r="U28" s="101"/>
      <c r="V28" s="101"/>
      <c r="W28" s="101"/>
      <c r="X28" s="101"/>
      <c r="Y28" s="101"/>
      <c r="Z28" s="195"/>
      <c r="AA28" s="195"/>
      <c r="AB28" s="100"/>
      <c r="AC28" s="100"/>
      <c r="AD28" s="101"/>
      <c r="AE28" s="101"/>
      <c r="AF28" s="101"/>
      <c r="AG28" s="206"/>
      <c r="AH28" s="21">
        <f t="shared" si="0"/>
        <v>0</v>
      </c>
    </row>
    <row r="29" spans="1:34" x14ac:dyDescent="0.25">
      <c r="A29" s="95"/>
      <c r="B29" s="97">
        <v>0</v>
      </c>
      <c r="C29" s="192"/>
      <c r="D29" s="101"/>
      <c r="E29" s="195"/>
      <c r="F29" s="195"/>
      <c r="G29" s="101"/>
      <c r="H29" s="195"/>
      <c r="I29" s="101"/>
      <c r="J29" s="101"/>
      <c r="K29" s="101"/>
      <c r="L29" s="195"/>
      <c r="M29" s="195"/>
      <c r="N29" s="101"/>
      <c r="O29" s="101"/>
      <c r="P29" s="101"/>
      <c r="Q29" s="101"/>
      <c r="R29" s="101"/>
      <c r="S29" s="195"/>
      <c r="T29" s="195"/>
      <c r="U29" s="101"/>
      <c r="V29" s="101"/>
      <c r="W29" s="101"/>
      <c r="X29" s="101"/>
      <c r="Y29" s="101"/>
      <c r="Z29" s="195"/>
      <c r="AA29" s="195"/>
      <c r="AB29" s="100"/>
      <c r="AC29" s="100"/>
      <c r="AD29" s="101"/>
      <c r="AE29" s="101"/>
      <c r="AF29" s="101"/>
      <c r="AG29" s="206"/>
      <c r="AH29" s="21">
        <f t="shared" si="0"/>
        <v>0</v>
      </c>
    </row>
    <row r="30" spans="1:34" x14ac:dyDescent="0.25">
      <c r="A30" s="95"/>
      <c r="B30" s="97">
        <v>0</v>
      </c>
      <c r="C30" s="192"/>
      <c r="D30" s="101"/>
      <c r="E30" s="195"/>
      <c r="F30" s="195"/>
      <c r="G30" s="101"/>
      <c r="H30" s="195"/>
      <c r="I30" s="101"/>
      <c r="J30" s="101"/>
      <c r="K30" s="101"/>
      <c r="L30" s="195"/>
      <c r="M30" s="195"/>
      <c r="N30" s="101"/>
      <c r="O30" s="101"/>
      <c r="P30" s="101"/>
      <c r="Q30" s="101"/>
      <c r="R30" s="101"/>
      <c r="S30" s="195"/>
      <c r="T30" s="195"/>
      <c r="U30" s="101"/>
      <c r="V30" s="101"/>
      <c r="W30" s="101"/>
      <c r="X30" s="101"/>
      <c r="Y30" s="101"/>
      <c r="Z30" s="195"/>
      <c r="AA30" s="195"/>
      <c r="AB30" s="100"/>
      <c r="AC30" s="100"/>
      <c r="AD30" s="101"/>
      <c r="AE30" s="101"/>
      <c r="AF30" s="101"/>
      <c r="AG30" s="206"/>
      <c r="AH30" s="21">
        <f t="shared" si="0"/>
        <v>0</v>
      </c>
    </row>
    <row r="31" spans="1:34" x14ac:dyDescent="0.25">
      <c r="A31" s="95"/>
      <c r="B31" s="97">
        <v>0</v>
      </c>
      <c r="C31" s="192"/>
      <c r="D31" s="101"/>
      <c r="E31" s="195"/>
      <c r="F31" s="195"/>
      <c r="G31" s="101"/>
      <c r="H31" s="195"/>
      <c r="I31" s="101"/>
      <c r="J31" s="101"/>
      <c r="K31" s="101"/>
      <c r="L31" s="195"/>
      <c r="M31" s="195"/>
      <c r="N31" s="101"/>
      <c r="O31" s="101"/>
      <c r="P31" s="101"/>
      <c r="Q31" s="101"/>
      <c r="R31" s="101"/>
      <c r="S31" s="195"/>
      <c r="T31" s="195"/>
      <c r="U31" s="101"/>
      <c r="V31" s="101"/>
      <c r="W31" s="101"/>
      <c r="X31" s="101"/>
      <c r="Y31" s="101"/>
      <c r="Z31" s="195"/>
      <c r="AA31" s="195"/>
      <c r="AB31" s="100"/>
      <c r="AC31" s="100"/>
      <c r="AD31" s="101"/>
      <c r="AE31" s="101"/>
      <c r="AF31" s="101"/>
      <c r="AG31" s="206"/>
      <c r="AH31" s="21">
        <f t="shared" si="0"/>
        <v>0</v>
      </c>
    </row>
    <row r="32" spans="1:34" x14ac:dyDescent="0.25">
      <c r="A32" s="95"/>
      <c r="B32" s="97">
        <v>0</v>
      </c>
      <c r="C32" s="192"/>
      <c r="D32" s="101"/>
      <c r="E32" s="195"/>
      <c r="F32" s="195"/>
      <c r="G32" s="101"/>
      <c r="H32" s="195"/>
      <c r="I32" s="101"/>
      <c r="J32" s="101"/>
      <c r="K32" s="101"/>
      <c r="L32" s="195"/>
      <c r="M32" s="195"/>
      <c r="N32" s="101"/>
      <c r="O32" s="101"/>
      <c r="P32" s="101"/>
      <c r="Q32" s="101"/>
      <c r="R32" s="101"/>
      <c r="S32" s="195"/>
      <c r="T32" s="195"/>
      <c r="U32" s="101"/>
      <c r="V32" s="101"/>
      <c r="W32" s="101"/>
      <c r="X32" s="101"/>
      <c r="Y32" s="101"/>
      <c r="Z32" s="195"/>
      <c r="AA32" s="195"/>
      <c r="AB32" s="100"/>
      <c r="AC32" s="100"/>
      <c r="AD32" s="101"/>
      <c r="AE32" s="101"/>
      <c r="AF32" s="101"/>
      <c r="AG32" s="206"/>
      <c r="AH32" s="21">
        <f t="shared" si="0"/>
        <v>0</v>
      </c>
    </row>
    <row r="33" spans="1:34" x14ac:dyDescent="0.25">
      <c r="A33" s="95"/>
      <c r="B33" s="97">
        <v>0</v>
      </c>
      <c r="C33" s="192"/>
      <c r="D33" s="101"/>
      <c r="E33" s="195"/>
      <c r="F33" s="195"/>
      <c r="G33" s="101"/>
      <c r="H33" s="195"/>
      <c r="I33" s="101"/>
      <c r="J33" s="101"/>
      <c r="K33" s="101"/>
      <c r="L33" s="195"/>
      <c r="M33" s="195"/>
      <c r="N33" s="101"/>
      <c r="O33" s="101"/>
      <c r="P33" s="101"/>
      <c r="Q33" s="101"/>
      <c r="R33" s="101"/>
      <c r="S33" s="195"/>
      <c r="T33" s="195"/>
      <c r="U33" s="101"/>
      <c r="V33" s="101"/>
      <c r="W33" s="101"/>
      <c r="X33" s="101"/>
      <c r="Y33" s="101"/>
      <c r="Z33" s="195"/>
      <c r="AA33" s="195"/>
      <c r="AB33" s="101"/>
      <c r="AC33" s="101"/>
      <c r="AD33" s="101"/>
      <c r="AE33" s="101"/>
      <c r="AF33" s="101"/>
      <c r="AG33" s="206"/>
      <c r="AH33" s="21">
        <f t="shared" si="0"/>
        <v>0</v>
      </c>
    </row>
    <row r="34" spans="1:34" ht="12.75" thickBot="1" x14ac:dyDescent="0.3">
      <c r="A34" s="98"/>
      <c r="B34" s="99">
        <v>0</v>
      </c>
      <c r="C34" s="193"/>
      <c r="D34" s="102"/>
      <c r="E34" s="196"/>
      <c r="F34" s="196"/>
      <c r="G34" s="102"/>
      <c r="H34" s="196"/>
      <c r="I34" s="102"/>
      <c r="J34" s="102"/>
      <c r="K34" s="102"/>
      <c r="L34" s="196"/>
      <c r="M34" s="196"/>
      <c r="N34" s="102"/>
      <c r="O34" s="102"/>
      <c r="P34" s="102"/>
      <c r="Q34" s="102"/>
      <c r="R34" s="102"/>
      <c r="S34" s="196"/>
      <c r="T34" s="196"/>
      <c r="U34" s="102"/>
      <c r="V34" s="102"/>
      <c r="W34" s="102"/>
      <c r="X34" s="102"/>
      <c r="Y34" s="103"/>
      <c r="Z34" s="197"/>
      <c r="AA34" s="197"/>
      <c r="AB34" s="103"/>
      <c r="AC34" s="103"/>
      <c r="AD34" s="103"/>
      <c r="AE34" s="103"/>
      <c r="AF34" s="103"/>
      <c r="AG34" s="207"/>
      <c r="AH34" s="22">
        <f t="shared" si="0"/>
        <v>0</v>
      </c>
    </row>
    <row r="35" spans="1:34" ht="15.6" customHeight="1" thickTop="1" thickBot="1" x14ac:dyDescent="0.3">
      <c r="A35" s="141"/>
      <c r="B35" s="141"/>
      <c r="C35" s="141"/>
      <c r="D35" s="141"/>
      <c r="E35" s="141"/>
      <c r="F35" s="141"/>
      <c r="G35" s="141"/>
      <c r="H35" s="141"/>
      <c r="I35" s="141"/>
      <c r="J35" s="141"/>
      <c r="K35" s="141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333" t="s">
        <v>39</v>
      </c>
      <c r="Z35" s="334"/>
      <c r="AA35" s="334"/>
      <c r="AB35" s="334"/>
      <c r="AC35" s="334"/>
      <c r="AD35" s="334"/>
      <c r="AE35" s="334"/>
      <c r="AF35" s="334"/>
      <c r="AG35" s="335"/>
      <c r="AH35" s="142">
        <f>SUM(AH9:AH34)</f>
        <v>0</v>
      </c>
    </row>
    <row r="36" spans="1:34" ht="12.75" thickTop="1" x14ac:dyDescent="0.25">
      <c r="A36" s="324" t="s">
        <v>35</v>
      </c>
      <c r="B36" s="324"/>
      <c r="C36" s="324"/>
      <c r="D36" s="324"/>
      <c r="E36" s="324"/>
      <c r="F36" s="324"/>
      <c r="G36" s="324"/>
      <c r="H36" s="324"/>
      <c r="I36" s="324"/>
      <c r="J36" s="324"/>
      <c r="K36" s="324"/>
      <c r="L36" s="324"/>
      <c r="M36" s="324"/>
      <c r="N36" s="326"/>
      <c r="O36" s="326"/>
      <c r="P36" s="326"/>
      <c r="Q36" s="326"/>
      <c r="R36" s="326"/>
      <c r="S36" s="326"/>
      <c r="T36" s="326"/>
      <c r="U36" s="326"/>
      <c r="V36" s="326"/>
      <c r="W36" s="326"/>
      <c r="X36" s="326"/>
      <c r="Y36" s="326"/>
      <c r="Z36" s="326"/>
      <c r="AA36" s="324" t="s">
        <v>38</v>
      </c>
      <c r="AB36" s="326"/>
      <c r="AC36" s="326"/>
      <c r="AD36" s="326"/>
      <c r="AE36" s="326"/>
      <c r="AF36" s="326"/>
      <c r="AG36" s="326"/>
      <c r="AH36" s="326"/>
    </row>
    <row r="37" spans="1:34" x14ac:dyDescent="0.25">
      <c r="A37" s="324" t="s">
        <v>34</v>
      </c>
      <c r="B37" s="324"/>
      <c r="C37" s="324"/>
      <c r="D37" s="324"/>
      <c r="E37" s="324"/>
      <c r="F37" s="324"/>
      <c r="G37" s="324"/>
      <c r="H37" s="324"/>
      <c r="I37" s="324"/>
      <c r="J37" s="324"/>
      <c r="K37" s="324"/>
      <c r="L37" s="324"/>
      <c r="M37" s="324"/>
      <c r="N37" s="324" t="s">
        <v>37</v>
      </c>
      <c r="O37" s="324"/>
      <c r="P37" s="324"/>
      <c r="Q37" s="324"/>
      <c r="R37" s="324"/>
      <c r="S37" s="324"/>
      <c r="T37" s="324"/>
      <c r="U37" s="324"/>
      <c r="V37" s="324"/>
      <c r="W37" s="324"/>
      <c r="X37" s="324"/>
      <c r="Y37" s="324"/>
      <c r="Z37" s="324"/>
      <c r="AA37" s="324" t="s">
        <v>36</v>
      </c>
      <c r="AB37" s="324"/>
      <c r="AC37" s="324"/>
      <c r="AD37" s="324"/>
      <c r="AE37" s="324"/>
      <c r="AF37" s="324"/>
      <c r="AG37" s="324"/>
      <c r="AH37" s="324"/>
    </row>
    <row r="38" spans="1:34" x14ac:dyDescent="0.25">
      <c r="A38" s="324"/>
      <c r="B38" s="324"/>
      <c r="C38" s="324"/>
      <c r="D38" s="324"/>
      <c r="E38" s="324"/>
      <c r="F38" s="324"/>
      <c r="G38" s="324"/>
      <c r="H38" s="324"/>
      <c r="I38" s="324"/>
      <c r="J38" s="324"/>
      <c r="K38" s="324"/>
      <c r="L38" s="324"/>
      <c r="M38" s="324"/>
      <c r="N38" s="324"/>
      <c r="O38" s="324"/>
      <c r="P38" s="324"/>
      <c r="Q38" s="324"/>
      <c r="R38" s="324"/>
      <c r="S38" s="324"/>
      <c r="T38" s="324"/>
      <c r="U38" s="324"/>
      <c r="V38" s="324"/>
      <c r="W38" s="324"/>
      <c r="X38" s="324"/>
      <c r="Y38" s="324"/>
      <c r="Z38" s="324"/>
      <c r="AA38" s="324"/>
      <c r="AB38" s="324"/>
      <c r="AC38" s="324"/>
      <c r="AD38" s="324"/>
      <c r="AE38" s="324"/>
      <c r="AF38" s="324"/>
      <c r="AG38" s="324"/>
      <c r="AH38" s="324"/>
    </row>
    <row r="39" spans="1:34" x14ac:dyDescent="0.25">
      <c r="A39" s="324" t="s">
        <v>108</v>
      </c>
      <c r="B39" s="324"/>
      <c r="C39" s="324"/>
      <c r="D39" s="324"/>
      <c r="E39" s="324"/>
      <c r="F39" s="324"/>
      <c r="G39" s="324"/>
      <c r="H39" s="324"/>
      <c r="I39" s="324"/>
      <c r="J39" s="324"/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  <c r="AH39" s="324"/>
    </row>
    <row r="40" spans="1:34" x14ac:dyDescent="0.25">
      <c r="A40" s="324" t="s">
        <v>34</v>
      </c>
      <c r="B40" s="324"/>
      <c r="C40" s="324"/>
      <c r="D40" s="324"/>
      <c r="E40" s="324"/>
      <c r="F40" s="324"/>
      <c r="G40" s="324"/>
      <c r="H40" s="324"/>
      <c r="I40" s="324"/>
      <c r="J40" s="324"/>
      <c r="K40" s="324"/>
      <c r="L40" s="324"/>
      <c r="M40" s="324"/>
      <c r="N40" s="324" t="s">
        <v>37</v>
      </c>
      <c r="O40" s="324"/>
      <c r="P40" s="324"/>
      <c r="Q40" s="324"/>
      <c r="R40" s="324"/>
      <c r="S40" s="324"/>
      <c r="T40" s="324"/>
      <c r="U40" s="324"/>
      <c r="V40" s="324"/>
      <c r="W40" s="324"/>
      <c r="X40" s="324"/>
      <c r="Y40" s="324"/>
      <c r="Z40" s="324"/>
      <c r="AA40" s="324" t="s">
        <v>1</v>
      </c>
      <c r="AB40" s="324"/>
      <c r="AC40" s="324"/>
      <c r="AD40" s="324"/>
      <c r="AE40" s="324"/>
      <c r="AF40" s="324"/>
      <c r="AG40" s="324"/>
      <c r="AH40" s="324"/>
    </row>
    <row r="41" spans="1:34" x14ac:dyDescent="0.25">
      <c r="A41" s="322" t="str">
        <f>'Súhrnný výkaz 1Q 2026'!A1:D1</f>
        <v xml:space="preserve">Prijímateľ finančného príspevku: </v>
      </c>
      <c r="B41" s="322"/>
      <c r="C41" s="322"/>
      <c r="D41" s="322"/>
      <c r="E41" s="322"/>
      <c r="F41" s="322"/>
      <c r="G41" s="322"/>
      <c r="H41" s="322"/>
      <c r="I41" s="322"/>
      <c r="J41" s="322"/>
      <c r="K41" s="322"/>
      <c r="L41" s="322"/>
      <c r="M41" s="322"/>
      <c r="N41" s="322"/>
      <c r="O41" s="322"/>
      <c r="P41" s="322"/>
      <c r="Q41" s="322"/>
      <c r="R41" s="322"/>
      <c r="S41" s="322"/>
      <c r="T41" s="322"/>
      <c r="U41" s="322"/>
      <c r="V41" s="322"/>
      <c r="W41" s="322"/>
      <c r="X41" s="322"/>
      <c r="Y41" s="322"/>
      <c r="Z41" s="322"/>
      <c r="AA41" s="322"/>
      <c r="AB41" s="322"/>
      <c r="AC41" s="322"/>
      <c r="AD41" s="322"/>
      <c r="AE41" s="322"/>
      <c r="AF41" s="322"/>
      <c r="AG41" s="322"/>
      <c r="AH41" s="322"/>
    </row>
    <row r="42" spans="1:34" x14ac:dyDescent="0.25">
      <c r="A42" s="322" t="str">
        <f>'Súhrnný výkaz 1Q 2026'!A2:D2</f>
        <v xml:space="preserve">IČO: </v>
      </c>
      <c r="B42" s="322"/>
      <c r="C42" s="322"/>
      <c r="D42" s="322"/>
      <c r="E42" s="322"/>
      <c r="F42" s="322"/>
      <c r="G42" s="322"/>
      <c r="H42" s="322"/>
      <c r="I42" s="322"/>
      <c r="J42" s="322"/>
      <c r="K42" s="322"/>
      <c r="L42" s="322"/>
      <c r="M42" s="322"/>
      <c r="N42" s="322"/>
      <c r="O42" s="322"/>
      <c r="P42" s="322"/>
      <c r="Q42" s="322"/>
      <c r="R42" s="322"/>
      <c r="S42" s="322"/>
      <c r="T42" s="322"/>
      <c r="U42" s="322"/>
      <c r="V42" s="322"/>
      <c r="W42" s="322"/>
      <c r="X42" s="322"/>
      <c r="Y42" s="322"/>
      <c r="Z42" s="322"/>
      <c r="AA42" s="322"/>
      <c r="AB42" s="322"/>
      <c r="AC42" s="322"/>
      <c r="AD42" s="322"/>
      <c r="AE42" s="322"/>
      <c r="AF42" s="322"/>
      <c r="AG42" s="322"/>
      <c r="AH42" s="322"/>
    </row>
    <row r="43" spans="1:34" x14ac:dyDescent="0.25">
      <c r="A43" s="322" t="str">
        <f>'Súhrnný výkaz 1Q 2026'!A3:D3</f>
        <v xml:space="preserve">Číslo zmluvy o poskytnutí finančného príspevku: </v>
      </c>
      <c r="B43" s="322"/>
      <c r="C43" s="322"/>
      <c r="D43" s="322"/>
      <c r="E43" s="322"/>
      <c r="F43" s="322"/>
      <c r="G43" s="322"/>
      <c r="H43" s="322"/>
      <c r="I43" s="322"/>
      <c r="J43" s="322"/>
      <c r="K43" s="322"/>
      <c r="L43" s="322"/>
      <c r="M43" s="322"/>
      <c r="N43" s="322"/>
      <c r="O43" s="322"/>
      <c r="P43" s="322"/>
      <c r="Q43" s="322"/>
      <c r="R43" s="322"/>
      <c r="S43" s="322"/>
      <c r="T43" s="322"/>
      <c r="U43" s="322"/>
      <c r="V43" s="322"/>
      <c r="W43" s="322"/>
      <c r="X43" s="322"/>
      <c r="Y43" s="322"/>
      <c r="Z43" s="322"/>
      <c r="AA43" s="322"/>
      <c r="AB43" s="322"/>
      <c r="AC43" s="322"/>
      <c r="AD43" s="322"/>
      <c r="AE43" s="322"/>
      <c r="AF43" s="322"/>
      <c r="AG43" s="322"/>
      <c r="AH43" s="322"/>
    </row>
    <row r="44" spans="1:34" x14ac:dyDescent="0.25">
      <c r="A44" s="322" t="str">
        <f>'Súhrnný výkaz 1Q 2026'!A4:D4</f>
        <v xml:space="preserve">Názov a adresa zariadenia sociálnej služby: </v>
      </c>
      <c r="B44" s="322"/>
      <c r="C44" s="322"/>
      <c r="D44" s="322"/>
      <c r="E44" s="322"/>
      <c r="F44" s="322"/>
      <c r="G44" s="322"/>
      <c r="H44" s="322"/>
      <c r="I44" s="322"/>
      <c r="J44" s="322"/>
      <c r="K44" s="322"/>
      <c r="L44" s="322"/>
      <c r="M44" s="322"/>
      <c r="N44" s="322"/>
      <c r="O44" s="322"/>
      <c r="P44" s="322"/>
      <c r="Q44" s="322"/>
      <c r="R44" s="322"/>
      <c r="S44" s="322"/>
      <c r="T44" s="322"/>
      <c r="U44" s="322"/>
      <c r="V44" s="322"/>
      <c r="W44" s="322"/>
      <c r="X44" s="322"/>
      <c r="Y44" s="322"/>
      <c r="Z44" s="322"/>
      <c r="AA44" s="322"/>
      <c r="AB44" s="322"/>
      <c r="AC44" s="322"/>
      <c r="AD44" s="322"/>
      <c r="AE44" s="322"/>
      <c r="AF44" s="322"/>
      <c r="AG44" s="322"/>
      <c r="AH44" s="322"/>
    </row>
    <row r="45" spans="1:34" x14ac:dyDescent="0.25">
      <c r="A45" s="322" t="str">
        <f>'Súhrnný výkaz 1Q 2026'!A5:D5</f>
        <v xml:space="preserve">ID (z IS SOS) a druh sociálnej služby (napr. denný stacionár a pod.): </v>
      </c>
      <c r="B45" s="322"/>
      <c r="C45" s="322"/>
      <c r="D45" s="322"/>
      <c r="E45" s="322"/>
      <c r="F45" s="322"/>
      <c r="G45" s="322"/>
      <c r="H45" s="322"/>
      <c r="I45" s="322"/>
      <c r="J45" s="322"/>
      <c r="K45" s="322"/>
      <c r="L45" s="322"/>
      <c r="M45" s="322"/>
      <c r="N45" s="322"/>
      <c r="O45" s="322"/>
      <c r="P45" s="322"/>
      <c r="Q45" s="322"/>
      <c r="R45" s="322"/>
      <c r="S45" s="322"/>
      <c r="T45" s="322"/>
      <c r="U45" s="322"/>
      <c r="V45" s="322"/>
      <c r="W45" s="322"/>
      <c r="X45" s="322"/>
      <c r="Y45" s="322"/>
      <c r="Z45" s="322"/>
      <c r="AA45" s="322"/>
      <c r="AB45" s="322"/>
      <c r="AC45" s="322"/>
      <c r="AD45" s="322"/>
      <c r="AE45" s="322"/>
      <c r="AF45" s="322"/>
      <c r="AG45" s="322"/>
      <c r="AH45" s="322"/>
    </row>
    <row r="46" spans="1:34" ht="12.75" thickBot="1" x14ac:dyDescent="0.3">
      <c r="A46" s="323"/>
      <c r="B46" s="323"/>
      <c r="C46" s="323"/>
      <c r="D46" s="323"/>
      <c r="E46" s="323"/>
      <c r="F46" s="323"/>
      <c r="G46" s="323"/>
      <c r="H46" s="323"/>
      <c r="I46" s="323"/>
      <c r="J46" s="323"/>
      <c r="K46" s="323"/>
      <c r="L46" s="323"/>
      <c r="M46" s="323"/>
      <c r="N46" s="323"/>
      <c r="O46" s="323"/>
      <c r="P46" s="323"/>
      <c r="Q46" s="323"/>
      <c r="R46" s="323"/>
      <c r="S46" s="323"/>
      <c r="T46" s="323"/>
      <c r="U46" s="323"/>
      <c r="V46" s="323"/>
      <c r="W46" s="323"/>
      <c r="X46" s="323"/>
      <c r="Y46" s="323"/>
      <c r="Z46" s="323"/>
      <c r="AA46" s="323"/>
      <c r="AB46" s="323"/>
      <c r="AC46" s="323"/>
      <c r="AD46" s="323"/>
      <c r="AE46" s="323"/>
      <c r="AF46" s="323"/>
      <c r="AG46" s="323"/>
      <c r="AH46" s="323"/>
    </row>
    <row r="47" spans="1:34" ht="35.25" thickTop="1" thickBot="1" x14ac:dyDescent="0.3">
      <c r="A47" s="31" t="s">
        <v>14</v>
      </c>
      <c r="B47" s="32" t="s">
        <v>10</v>
      </c>
      <c r="C47" s="33">
        <v>1</v>
      </c>
      <c r="D47" s="34">
        <v>2</v>
      </c>
      <c r="E47" s="34">
        <v>3</v>
      </c>
      <c r="F47" s="34">
        <v>4</v>
      </c>
      <c r="G47" s="34">
        <v>5</v>
      </c>
      <c r="H47" s="34">
        <v>6</v>
      </c>
      <c r="I47" s="34">
        <v>7</v>
      </c>
      <c r="J47" s="34">
        <v>8</v>
      </c>
      <c r="K47" s="34">
        <v>9</v>
      </c>
      <c r="L47" s="34">
        <v>10</v>
      </c>
      <c r="M47" s="34">
        <v>11</v>
      </c>
      <c r="N47" s="34">
        <v>12</v>
      </c>
      <c r="O47" s="34">
        <v>13</v>
      </c>
      <c r="P47" s="34">
        <v>14</v>
      </c>
      <c r="Q47" s="34">
        <v>15</v>
      </c>
      <c r="R47" s="34">
        <v>16</v>
      </c>
      <c r="S47" s="34">
        <v>17</v>
      </c>
      <c r="T47" s="34">
        <v>18</v>
      </c>
      <c r="U47" s="34">
        <v>19</v>
      </c>
      <c r="V47" s="34">
        <v>20</v>
      </c>
      <c r="W47" s="34">
        <v>21</v>
      </c>
      <c r="X47" s="34">
        <v>22</v>
      </c>
      <c r="Y47" s="34">
        <v>23</v>
      </c>
      <c r="Z47" s="34">
        <v>24</v>
      </c>
      <c r="AA47" s="34">
        <v>25</v>
      </c>
      <c r="AB47" s="34">
        <v>26</v>
      </c>
      <c r="AC47" s="34">
        <v>27</v>
      </c>
      <c r="AD47" s="34">
        <v>28</v>
      </c>
      <c r="AE47" s="34">
        <v>29</v>
      </c>
      <c r="AF47" s="34">
        <v>30</v>
      </c>
      <c r="AG47" s="35">
        <v>31</v>
      </c>
      <c r="AH47" s="36" t="s">
        <v>33</v>
      </c>
    </row>
    <row r="48" spans="1:34" ht="12.75" thickTop="1" x14ac:dyDescent="0.25">
      <c r="A48" s="95"/>
      <c r="B48" s="96">
        <v>0</v>
      </c>
      <c r="C48" s="212"/>
      <c r="D48" s="174"/>
      <c r="E48" s="214"/>
      <c r="F48" s="214"/>
      <c r="G48" s="174"/>
      <c r="H48" s="214"/>
      <c r="I48" s="174"/>
      <c r="J48" s="174"/>
      <c r="K48" s="174"/>
      <c r="L48" s="214"/>
      <c r="M48" s="214"/>
      <c r="N48" s="174"/>
      <c r="O48" s="174"/>
      <c r="P48" s="174"/>
      <c r="Q48" s="174"/>
      <c r="R48" s="174"/>
      <c r="S48" s="214"/>
      <c r="T48" s="214"/>
      <c r="U48" s="174"/>
      <c r="V48" s="174"/>
      <c r="W48" s="174"/>
      <c r="X48" s="174"/>
      <c r="Y48" s="174"/>
      <c r="Z48" s="214"/>
      <c r="AA48" s="214"/>
      <c r="AB48" s="174"/>
      <c r="AC48" s="174"/>
      <c r="AD48" s="174"/>
      <c r="AE48" s="174"/>
      <c r="AF48" s="174"/>
      <c r="AG48" s="215"/>
      <c r="AH48" s="21">
        <f>SUM(C48:AG48)</f>
        <v>0</v>
      </c>
    </row>
    <row r="49" spans="1:34" x14ac:dyDescent="0.25">
      <c r="A49" s="95"/>
      <c r="B49" s="97">
        <v>0</v>
      </c>
      <c r="C49" s="192"/>
      <c r="D49" s="101"/>
      <c r="E49" s="195"/>
      <c r="F49" s="195"/>
      <c r="G49" s="101"/>
      <c r="H49" s="195"/>
      <c r="I49" s="101"/>
      <c r="J49" s="101"/>
      <c r="K49" s="101"/>
      <c r="L49" s="195"/>
      <c r="M49" s="195"/>
      <c r="N49" s="101"/>
      <c r="O49" s="101"/>
      <c r="P49" s="101"/>
      <c r="Q49" s="101"/>
      <c r="R49" s="101"/>
      <c r="S49" s="195"/>
      <c r="T49" s="195"/>
      <c r="U49" s="101"/>
      <c r="V49" s="101"/>
      <c r="W49" s="101"/>
      <c r="X49" s="101"/>
      <c r="Y49" s="101"/>
      <c r="Z49" s="195"/>
      <c r="AA49" s="195"/>
      <c r="AB49" s="100"/>
      <c r="AC49" s="100"/>
      <c r="AD49" s="101"/>
      <c r="AE49" s="101"/>
      <c r="AF49" s="101"/>
      <c r="AG49" s="206"/>
      <c r="AH49" s="21">
        <f t="shared" ref="AH49:AH73" si="1">SUM(C49:AG49)</f>
        <v>0</v>
      </c>
    </row>
    <row r="50" spans="1:34" x14ac:dyDescent="0.25">
      <c r="A50" s="95"/>
      <c r="B50" s="97">
        <v>0</v>
      </c>
      <c r="C50" s="192"/>
      <c r="D50" s="101"/>
      <c r="E50" s="195"/>
      <c r="F50" s="195"/>
      <c r="G50" s="101"/>
      <c r="H50" s="195"/>
      <c r="I50" s="101"/>
      <c r="J50" s="101"/>
      <c r="K50" s="101"/>
      <c r="L50" s="195"/>
      <c r="M50" s="195"/>
      <c r="N50" s="101"/>
      <c r="O50" s="101"/>
      <c r="P50" s="101"/>
      <c r="Q50" s="101"/>
      <c r="R50" s="101"/>
      <c r="S50" s="195"/>
      <c r="T50" s="195"/>
      <c r="U50" s="101"/>
      <c r="V50" s="101"/>
      <c r="W50" s="101"/>
      <c r="X50" s="101"/>
      <c r="Y50" s="101"/>
      <c r="Z50" s="195"/>
      <c r="AA50" s="195"/>
      <c r="AB50" s="100"/>
      <c r="AC50" s="100"/>
      <c r="AD50" s="101"/>
      <c r="AE50" s="101"/>
      <c r="AF50" s="101"/>
      <c r="AG50" s="206"/>
      <c r="AH50" s="21">
        <f t="shared" si="1"/>
        <v>0</v>
      </c>
    </row>
    <row r="51" spans="1:34" x14ac:dyDescent="0.25">
      <c r="A51" s="95"/>
      <c r="B51" s="97">
        <v>0</v>
      </c>
      <c r="C51" s="192"/>
      <c r="D51" s="101"/>
      <c r="E51" s="195"/>
      <c r="F51" s="195"/>
      <c r="G51" s="101"/>
      <c r="H51" s="195"/>
      <c r="I51" s="101"/>
      <c r="J51" s="101"/>
      <c r="K51" s="101"/>
      <c r="L51" s="195"/>
      <c r="M51" s="195"/>
      <c r="N51" s="101"/>
      <c r="O51" s="101"/>
      <c r="P51" s="101"/>
      <c r="Q51" s="101"/>
      <c r="R51" s="101"/>
      <c r="S51" s="195"/>
      <c r="T51" s="195"/>
      <c r="U51" s="101"/>
      <c r="V51" s="101"/>
      <c r="W51" s="101"/>
      <c r="X51" s="101"/>
      <c r="Y51" s="101"/>
      <c r="Z51" s="195"/>
      <c r="AA51" s="195"/>
      <c r="AB51" s="100"/>
      <c r="AC51" s="100"/>
      <c r="AD51" s="101"/>
      <c r="AE51" s="101"/>
      <c r="AF51" s="101"/>
      <c r="AG51" s="206"/>
      <c r="AH51" s="21">
        <f t="shared" si="1"/>
        <v>0</v>
      </c>
    </row>
    <row r="52" spans="1:34" x14ac:dyDescent="0.25">
      <c r="A52" s="95"/>
      <c r="B52" s="97">
        <v>0</v>
      </c>
      <c r="C52" s="192"/>
      <c r="D52" s="101"/>
      <c r="E52" s="195"/>
      <c r="F52" s="195"/>
      <c r="G52" s="101"/>
      <c r="H52" s="195"/>
      <c r="I52" s="101"/>
      <c r="J52" s="101"/>
      <c r="K52" s="101"/>
      <c r="L52" s="195"/>
      <c r="M52" s="195"/>
      <c r="N52" s="101"/>
      <c r="O52" s="101"/>
      <c r="P52" s="101"/>
      <c r="Q52" s="101"/>
      <c r="R52" s="101"/>
      <c r="S52" s="195"/>
      <c r="T52" s="195"/>
      <c r="U52" s="101"/>
      <c r="V52" s="101"/>
      <c r="W52" s="101"/>
      <c r="X52" s="101"/>
      <c r="Y52" s="101"/>
      <c r="Z52" s="195"/>
      <c r="AA52" s="195"/>
      <c r="AB52" s="100"/>
      <c r="AC52" s="100"/>
      <c r="AD52" s="101"/>
      <c r="AE52" s="101"/>
      <c r="AF52" s="101"/>
      <c r="AG52" s="206"/>
      <c r="AH52" s="21">
        <f t="shared" si="1"/>
        <v>0</v>
      </c>
    </row>
    <row r="53" spans="1:34" x14ac:dyDescent="0.25">
      <c r="A53" s="95"/>
      <c r="B53" s="97">
        <v>0</v>
      </c>
      <c r="C53" s="192"/>
      <c r="D53" s="101"/>
      <c r="E53" s="195"/>
      <c r="F53" s="195"/>
      <c r="G53" s="101"/>
      <c r="H53" s="195"/>
      <c r="I53" s="101"/>
      <c r="J53" s="101"/>
      <c r="K53" s="101"/>
      <c r="L53" s="195"/>
      <c r="M53" s="195"/>
      <c r="N53" s="101"/>
      <c r="O53" s="101"/>
      <c r="P53" s="101"/>
      <c r="Q53" s="101"/>
      <c r="R53" s="101"/>
      <c r="S53" s="195"/>
      <c r="T53" s="195"/>
      <c r="U53" s="101"/>
      <c r="V53" s="101"/>
      <c r="W53" s="101"/>
      <c r="X53" s="101"/>
      <c r="Y53" s="101"/>
      <c r="Z53" s="195"/>
      <c r="AA53" s="195"/>
      <c r="AB53" s="100"/>
      <c r="AC53" s="100"/>
      <c r="AD53" s="101"/>
      <c r="AE53" s="101"/>
      <c r="AF53" s="101"/>
      <c r="AG53" s="206"/>
      <c r="AH53" s="21">
        <f t="shared" si="1"/>
        <v>0</v>
      </c>
    </row>
    <row r="54" spans="1:34" x14ac:dyDescent="0.25">
      <c r="A54" s="95"/>
      <c r="B54" s="97">
        <v>0</v>
      </c>
      <c r="C54" s="192"/>
      <c r="D54" s="101"/>
      <c r="E54" s="195"/>
      <c r="F54" s="195"/>
      <c r="G54" s="101"/>
      <c r="H54" s="195"/>
      <c r="I54" s="101"/>
      <c r="J54" s="101"/>
      <c r="K54" s="101"/>
      <c r="L54" s="195"/>
      <c r="M54" s="195"/>
      <c r="N54" s="101"/>
      <c r="O54" s="101"/>
      <c r="P54" s="101"/>
      <c r="Q54" s="101"/>
      <c r="R54" s="101"/>
      <c r="S54" s="195"/>
      <c r="T54" s="195"/>
      <c r="U54" s="101"/>
      <c r="V54" s="101"/>
      <c r="W54" s="101"/>
      <c r="X54" s="101"/>
      <c r="Y54" s="101"/>
      <c r="Z54" s="195"/>
      <c r="AA54" s="195"/>
      <c r="AB54" s="100"/>
      <c r="AC54" s="100"/>
      <c r="AD54" s="101"/>
      <c r="AE54" s="101"/>
      <c r="AF54" s="101"/>
      <c r="AG54" s="206"/>
      <c r="AH54" s="21">
        <f t="shared" si="1"/>
        <v>0</v>
      </c>
    </row>
    <row r="55" spans="1:34" x14ac:dyDescent="0.25">
      <c r="A55" s="95"/>
      <c r="B55" s="97">
        <v>0</v>
      </c>
      <c r="C55" s="192"/>
      <c r="D55" s="101"/>
      <c r="E55" s="195"/>
      <c r="F55" s="195"/>
      <c r="G55" s="101"/>
      <c r="H55" s="195"/>
      <c r="I55" s="101"/>
      <c r="J55" s="101"/>
      <c r="K55" s="101"/>
      <c r="L55" s="195"/>
      <c r="M55" s="195"/>
      <c r="N55" s="101"/>
      <c r="O55" s="101"/>
      <c r="P55" s="101"/>
      <c r="Q55" s="101"/>
      <c r="R55" s="101"/>
      <c r="S55" s="195"/>
      <c r="T55" s="195"/>
      <c r="U55" s="101"/>
      <c r="V55" s="101"/>
      <c r="W55" s="101"/>
      <c r="X55" s="101"/>
      <c r="Y55" s="101"/>
      <c r="Z55" s="195"/>
      <c r="AA55" s="195"/>
      <c r="AB55" s="100"/>
      <c r="AC55" s="100"/>
      <c r="AD55" s="101"/>
      <c r="AE55" s="101"/>
      <c r="AF55" s="101"/>
      <c r="AG55" s="206"/>
      <c r="AH55" s="21">
        <f t="shared" si="1"/>
        <v>0</v>
      </c>
    </row>
    <row r="56" spans="1:34" x14ac:dyDescent="0.25">
      <c r="A56" s="95"/>
      <c r="B56" s="97">
        <v>0</v>
      </c>
      <c r="C56" s="192"/>
      <c r="D56" s="101"/>
      <c r="E56" s="195"/>
      <c r="F56" s="195"/>
      <c r="G56" s="101"/>
      <c r="H56" s="195"/>
      <c r="I56" s="101"/>
      <c r="J56" s="101"/>
      <c r="K56" s="101"/>
      <c r="L56" s="195"/>
      <c r="M56" s="195"/>
      <c r="N56" s="101"/>
      <c r="O56" s="101"/>
      <c r="P56" s="101"/>
      <c r="Q56" s="101"/>
      <c r="R56" s="101"/>
      <c r="S56" s="195"/>
      <c r="T56" s="195"/>
      <c r="U56" s="101"/>
      <c r="V56" s="101"/>
      <c r="W56" s="101"/>
      <c r="X56" s="101"/>
      <c r="Y56" s="101"/>
      <c r="Z56" s="195"/>
      <c r="AA56" s="195"/>
      <c r="AB56" s="100"/>
      <c r="AC56" s="100"/>
      <c r="AD56" s="101"/>
      <c r="AE56" s="101"/>
      <c r="AF56" s="101"/>
      <c r="AG56" s="206"/>
      <c r="AH56" s="21">
        <f t="shared" si="1"/>
        <v>0</v>
      </c>
    </row>
    <row r="57" spans="1:34" x14ac:dyDescent="0.25">
      <c r="A57" s="95"/>
      <c r="B57" s="97">
        <v>0</v>
      </c>
      <c r="C57" s="192"/>
      <c r="D57" s="101"/>
      <c r="E57" s="195"/>
      <c r="F57" s="195"/>
      <c r="G57" s="101"/>
      <c r="H57" s="195"/>
      <c r="I57" s="101"/>
      <c r="J57" s="101"/>
      <c r="K57" s="101"/>
      <c r="L57" s="195"/>
      <c r="M57" s="195"/>
      <c r="N57" s="101"/>
      <c r="O57" s="101"/>
      <c r="P57" s="101"/>
      <c r="Q57" s="101"/>
      <c r="R57" s="101"/>
      <c r="S57" s="195"/>
      <c r="T57" s="195"/>
      <c r="U57" s="101"/>
      <c r="V57" s="101"/>
      <c r="W57" s="101"/>
      <c r="X57" s="101"/>
      <c r="Y57" s="101"/>
      <c r="Z57" s="195"/>
      <c r="AA57" s="195"/>
      <c r="AB57" s="100"/>
      <c r="AC57" s="100"/>
      <c r="AD57" s="101"/>
      <c r="AE57" s="101"/>
      <c r="AF57" s="101"/>
      <c r="AG57" s="206"/>
      <c r="AH57" s="21">
        <f t="shared" si="1"/>
        <v>0</v>
      </c>
    </row>
    <row r="58" spans="1:34" x14ac:dyDescent="0.25">
      <c r="A58" s="95"/>
      <c r="B58" s="97">
        <v>0</v>
      </c>
      <c r="C58" s="192"/>
      <c r="D58" s="101"/>
      <c r="E58" s="195"/>
      <c r="F58" s="195"/>
      <c r="G58" s="101"/>
      <c r="H58" s="195"/>
      <c r="I58" s="101"/>
      <c r="J58" s="101"/>
      <c r="K58" s="101"/>
      <c r="L58" s="195"/>
      <c r="M58" s="195"/>
      <c r="N58" s="101"/>
      <c r="O58" s="101"/>
      <c r="P58" s="101"/>
      <c r="Q58" s="101"/>
      <c r="R58" s="101"/>
      <c r="S58" s="195"/>
      <c r="T58" s="195"/>
      <c r="U58" s="101"/>
      <c r="V58" s="101"/>
      <c r="W58" s="101"/>
      <c r="X58" s="101"/>
      <c r="Y58" s="101"/>
      <c r="Z58" s="195"/>
      <c r="AA58" s="195"/>
      <c r="AB58" s="100"/>
      <c r="AC58" s="100"/>
      <c r="AD58" s="101"/>
      <c r="AE58" s="101"/>
      <c r="AF58" s="101"/>
      <c r="AG58" s="206"/>
      <c r="AH58" s="21">
        <f t="shared" si="1"/>
        <v>0</v>
      </c>
    </row>
    <row r="59" spans="1:34" x14ac:dyDescent="0.25">
      <c r="A59" s="95"/>
      <c r="B59" s="97">
        <v>0</v>
      </c>
      <c r="C59" s="192"/>
      <c r="D59" s="101"/>
      <c r="E59" s="195"/>
      <c r="F59" s="195"/>
      <c r="G59" s="101"/>
      <c r="H59" s="195"/>
      <c r="I59" s="101"/>
      <c r="J59" s="101"/>
      <c r="K59" s="101"/>
      <c r="L59" s="195"/>
      <c r="M59" s="195"/>
      <c r="N59" s="101"/>
      <c r="O59" s="101"/>
      <c r="P59" s="101"/>
      <c r="Q59" s="101"/>
      <c r="R59" s="101"/>
      <c r="S59" s="195"/>
      <c r="T59" s="195"/>
      <c r="U59" s="101"/>
      <c r="V59" s="101"/>
      <c r="W59" s="101"/>
      <c r="X59" s="101"/>
      <c r="Y59" s="101"/>
      <c r="Z59" s="195"/>
      <c r="AA59" s="195"/>
      <c r="AB59" s="100"/>
      <c r="AC59" s="100"/>
      <c r="AD59" s="101"/>
      <c r="AE59" s="101"/>
      <c r="AF59" s="101"/>
      <c r="AG59" s="206"/>
      <c r="AH59" s="21">
        <f t="shared" si="1"/>
        <v>0</v>
      </c>
    </row>
    <row r="60" spans="1:34" x14ac:dyDescent="0.25">
      <c r="A60" s="95"/>
      <c r="B60" s="97">
        <v>0</v>
      </c>
      <c r="C60" s="192"/>
      <c r="D60" s="101"/>
      <c r="E60" s="195"/>
      <c r="F60" s="195"/>
      <c r="G60" s="101"/>
      <c r="H60" s="195"/>
      <c r="I60" s="101"/>
      <c r="J60" s="101"/>
      <c r="K60" s="101"/>
      <c r="L60" s="195"/>
      <c r="M60" s="195"/>
      <c r="N60" s="101"/>
      <c r="O60" s="101"/>
      <c r="P60" s="101"/>
      <c r="Q60" s="101"/>
      <c r="R60" s="101"/>
      <c r="S60" s="195"/>
      <c r="T60" s="195"/>
      <c r="U60" s="101"/>
      <c r="V60" s="101"/>
      <c r="W60" s="101"/>
      <c r="X60" s="101"/>
      <c r="Y60" s="101"/>
      <c r="Z60" s="195"/>
      <c r="AA60" s="195"/>
      <c r="AB60" s="100"/>
      <c r="AC60" s="100"/>
      <c r="AD60" s="101"/>
      <c r="AE60" s="101"/>
      <c r="AF60" s="101"/>
      <c r="AG60" s="206"/>
      <c r="AH60" s="21">
        <f t="shared" si="1"/>
        <v>0</v>
      </c>
    </row>
    <row r="61" spans="1:34" x14ac:dyDescent="0.25">
      <c r="A61" s="95"/>
      <c r="B61" s="97">
        <v>0</v>
      </c>
      <c r="C61" s="192"/>
      <c r="D61" s="101"/>
      <c r="E61" s="195"/>
      <c r="F61" s="195"/>
      <c r="G61" s="101"/>
      <c r="H61" s="195"/>
      <c r="I61" s="101"/>
      <c r="J61" s="101"/>
      <c r="K61" s="101"/>
      <c r="L61" s="195"/>
      <c r="M61" s="195"/>
      <c r="N61" s="101"/>
      <c r="O61" s="101"/>
      <c r="P61" s="101"/>
      <c r="Q61" s="101"/>
      <c r="R61" s="101"/>
      <c r="S61" s="195"/>
      <c r="T61" s="195"/>
      <c r="U61" s="101"/>
      <c r="V61" s="101"/>
      <c r="W61" s="101"/>
      <c r="X61" s="101"/>
      <c r="Y61" s="101"/>
      <c r="Z61" s="195"/>
      <c r="AA61" s="195"/>
      <c r="AB61" s="100"/>
      <c r="AC61" s="100"/>
      <c r="AD61" s="101"/>
      <c r="AE61" s="101"/>
      <c r="AF61" s="101"/>
      <c r="AG61" s="206"/>
      <c r="AH61" s="21">
        <f t="shared" si="1"/>
        <v>0</v>
      </c>
    </row>
    <row r="62" spans="1:34" x14ac:dyDescent="0.25">
      <c r="A62" s="95"/>
      <c r="B62" s="97">
        <v>0</v>
      </c>
      <c r="C62" s="192"/>
      <c r="D62" s="101"/>
      <c r="E62" s="195"/>
      <c r="F62" s="195"/>
      <c r="G62" s="101"/>
      <c r="H62" s="195"/>
      <c r="I62" s="101"/>
      <c r="J62" s="101"/>
      <c r="K62" s="101"/>
      <c r="L62" s="195"/>
      <c r="M62" s="195"/>
      <c r="N62" s="101"/>
      <c r="O62" s="101"/>
      <c r="P62" s="101"/>
      <c r="Q62" s="101"/>
      <c r="R62" s="101"/>
      <c r="S62" s="195"/>
      <c r="T62" s="195"/>
      <c r="U62" s="101"/>
      <c r="V62" s="101"/>
      <c r="W62" s="101"/>
      <c r="X62" s="101"/>
      <c r="Y62" s="101"/>
      <c r="Z62" s="195"/>
      <c r="AA62" s="195"/>
      <c r="AB62" s="100"/>
      <c r="AC62" s="100"/>
      <c r="AD62" s="101"/>
      <c r="AE62" s="101"/>
      <c r="AF62" s="101"/>
      <c r="AG62" s="206"/>
      <c r="AH62" s="21">
        <f t="shared" si="1"/>
        <v>0</v>
      </c>
    </row>
    <row r="63" spans="1:34" x14ac:dyDescent="0.25">
      <c r="A63" s="95"/>
      <c r="B63" s="97">
        <v>0</v>
      </c>
      <c r="C63" s="192"/>
      <c r="D63" s="101"/>
      <c r="E63" s="195"/>
      <c r="F63" s="195"/>
      <c r="G63" s="101"/>
      <c r="H63" s="195"/>
      <c r="I63" s="101"/>
      <c r="J63" s="101"/>
      <c r="K63" s="101"/>
      <c r="L63" s="195"/>
      <c r="M63" s="195"/>
      <c r="N63" s="101"/>
      <c r="O63" s="101"/>
      <c r="P63" s="101"/>
      <c r="Q63" s="101"/>
      <c r="R63" s="101"/>
      <c r="S63" s="195"/>
      <c r="T63" s="195"/>
      <c r="U63" s="101"/>
      <c r="V63" s="101"/>
      <c r="W63" s="101"/>
      <c r="X63" s="101"/>
      <c r="Y63" s="101"/>
      <c r="Z63" s="195"/>
      <c r="AA63" s="195"/>
      <c r="AB63" s="100"/>
      <c r="AC63" s="100"/>
      <c r="AD63" s="101"/>
      <c r="AE63" s="101"/>
      <c r="AF63" s="101"/>
      <c r="AG63" s="206"/>
      <c r="AH63" s="21">
        <f t="shared" si="1"/>
        <v>0</v>
      </c>
    </row>
    <row r="64" spans="1:34" x14ac:dyDescent="0.25">
      <c r="A64" s="95"/>
      <c r="B64" s="97">
        <v>0</v>
      </c>
      <c r="C64" s="192"/>
      <c r="D64" s="101"/>
      <c r="E64" s="195"/>
      <c r="F64" s="195"/>
      <c r="G64" s="101"/>
      <c r="H64" s="195"/>
      <c r="I64" s="101"/>
      <c r="J64" s="101"/>
      <c r="K64" s="101"/>
      <c r="L64" s="195"/>
      <c r="M64" s="195"/>
      <c r="N64" s="101"/>
      <c r="O64" s="101"/>
      <c r="P64" s="101"/>
      <c r="Q64" s="101"/>
      <c r="R64" s="101"/>
      <c r="S64" s="195"/>
      <c r="T64" s="195"/>
      <c r="U64" s="101"/>
      <c r="V64" s="101"/>
      <c r="W64" s="101"/>
      <c r="X64" s="101"/>
      <c r="Y64" s="101"/>
      <c r="Z64" s="195"/>
      <c r="AA64" s="195"/>
      <c r="AB64" s="100"/>
      <c r="AC64" s="100"/>
      <c r="AD64" s="101"/>
      <c r="AE64" s="101"/>
      <c r="AF64" s="101"/>
      <c r="AG64" s="206"/>
      <c r="AH64" s="21">
        <f t="shared" si="1"/>
        <v>0</v>
      </c>
    </row>
    <row r="65" spans="1:34" x14ac:dyDescent="0.25">
      <c r="A65" s="95"/>
      <c r="B65" s="97">
        <v>0</v>
      </c>
      <c r="C65" s="192"/>
      <c r="D65" s="101"/>
      <c r="E65" s="195"/>
      <c r="F65" s="195"/>
      <c r="G65" s="101"/>
      <c r="H65" s="195"/>
      <c r="I65" s="101"/>
      <c r="J65" s="101"/>
      <c r="K65" s="101"/>
      <c r="L65" s="195"/>
      <c r="M65" s="195"/>
      <c r="N65" s="101"/>
      <c r="O65" s="101"/>
      <c r="P65" s="101"/>
      <c r="Q65" s="101"/>
      <c r="R65" s="101"/>
      <c r="S65" s="195"/>
      <c r="T65" s="195"/>
      <c r="U65" s="101"/>
      <c r="V65" s="101"/>
      <c r="W65" s="101"/>
      <c r="X65" s="101"/>
      <c r="Y65" s="101"/>
      <c r="Z65" s="195"/>
      <c r="AA65" s="195"/>
      <c r="AB65" s="100"/>
      <c r="AC65" s="100"/>
      <c r="AD65" s="101"/>
      <c r="AE65" s="101"/>
      <c r="AF65" s="101"/>
      <c r="AG65" s="206"/>
      <c r="AH65" s="21">
        <f t="shared" si="1"/>
        <v>0</v>
      </c>
    </row>
    <row r="66" spans="1:34" x14ac:dyDescent="0.25">
      <c r="A66" s="95"/>
      <c r="B66" s="97">
        <v>0</v>
      </c>
      <c r="C66" s="192"/>
      <c r="D66" s="101"/>
      <c r="E66" s="195"/>
      <c r="F66" s="195"/>
      <c r="G66" s="101"/>
      <c r="H66" s="195"/>
      <c r="I66" s="101"/>
      <c r="J66" s="101"/>
      <c r="K66" s="101"/>
      <c r="L66" s="195"/>
      <c r="M66" s="195"/>
      <c r="N66" s="101"/>
      <c r="O66" s="101"/>
      <c r="P66" s="101"/>
      <c r="Q66" s="101"/>
      <c r="R66" s="101"/>
      <c r="S66" s="195"/>
      <c r="T66" s="195"/>
      <c r="U66" s="101"/>
      <c r="V66" s="101"/>
      <c r="W66" s="101"/>
      <c r="X66" s="101"/>
      <c r="Y66" s="101"/>
      <c r="Z66" s="195"/>
      <c r="AA66" s="195"/>
      <c r="AB66" s="100"/>
      <c r="AC66" s="100"/>
      <c r="AD66" s="101"/>
      <c r="AE66" s="101"/>
      <c r="AF66" s="101"/>
      <c r="AG66" s="206"/>
      <c r="AH66" s="21">
        <f t="shared" si="1"/>
        <v>0</v>
      </c>
    </row>
    <row r="67" spans="1:34" x14ac:dyDescent="0.25">
      <c r="A67" s="95"/>
      <c r="B67" s="97">
        <v>0</v>
      </c>
      <c r="C67" s="192"/>
      <c r="D67" s="101"/>
      <c r="E67" s="195"/>
      <c r="F67" s="195"/>
      <c r="G67" s="101"/>
      <c r="H67" s="195"/>
      <c r="I67" s="101"/>
      <c r="J67" s="101"/>
      <c r="K67" s="101"/>
      <c r="L67" s="195"/>
      <c r="M67" s="195"/>
      <c r="N67" s="101"/>
      <c r="O67" s="101"/>
      <c r="P67" s="101"/>
      <c r="Q67" s="101"/>
      <c r="R67" s="101"/>
      <c r="S67" s="195"/>
      <c r="T67" s="195"/>
      <c r="U67" s="101"/>
      <c r="V67" s="101"/>
      <c r="W67" s="101"/>
      <c r="X67" s="101"/>
      <c r="Y67" s="101"/>
      <c r="Z67" s="195"/>
      <c r="AA67" s="195"/>
      <c r="AB67" s="100"/>
      <c r="AC67" s="100"/>
      <c r="AD67" s="101"/>
      <c r="AE67" s="101"/>
      <c r="AF67" s="101"/>
      <c r="AG67" s="206"/>
      <c r="AH67" s="21">
        <f t="shared" si="1"/>
        <v>0</v>
      </c>
    </row>
    <row r="68" spans="1:34" x14ac:dyDescent="0.25">
      <c r="A68" s="95"/>
      <c r="B68" s="97">
        <v>0</v>
      </c>
      <c r="C68" s="192"/>
      <c r="D68" s="101"/>
      <c r="E68" s="195"/>
      <c r="F68" s="195"/>
      <c r="G68" s="101"/>
      <c r="H68" s="195"/>
      <c r="I68" s="101"/>
      <c r="J68" s="101"/>
      <c r="K68" s="101"/>
      <c r="L68" s="195"/>
      <c r="M68" s="195"/>
      <c r="N68" s="101"/>
      <c r="O68" s="101"/>
      <c r="P68" s="101"/>
      <c r="Q68" s="101"/>
      <c r="R68" s="101"/>
      <c r="S68" s="195"/>
      <c r="T68" s="195"/>
      <c r="U68" s="101"/>
      <c r="V68" s="101"/>
      <c r="W68" s="101"/>
      <c r="X68" s="101"/>
      <c r="Y68" s="101"/>
      <c r="Z68" s="195"/>
      <c r="AA68" s="195"/>
      <c r="AB68" s="100"/>
      <c r="AC68" s="100"/>
      <c r="AD68" s="101"/>
      <c r="AE68" s="101"/>
      <c r="AF68" s="101"/>
      <c r="AG68" s="206"/>
      <c r="AH68" s="21">
        <f t="shared" si="1"/>
        <v>0</v>
      </c>
    </row>
    <row r="69" spans="1:34" x14ac:dyDescent="0.25">
      <c r="A69" s="95"/>
      <c r="B69" s="97">
        <v>0</v>
      </c>
      <c r="C69" s="192"/>
      <c r="D69" s="101"/>
      <c r="E69" s="195"/>
      <c r="F69" s="195"/>
      <c r="G69" s="101"/>
      <c r="H69" s="195"/>
      <c r="I69" s="101"/>
      <c r="J69" s="101"/>
      <c r="K69" s="101"/>
      <c r="L69" s="195"/>
      <c r="M69" s="195"/>
      <c r="N69" s="101"/>
      <c r="O69" s="101"/>
      <c r="P69" s="101"/>
      <c r="Q69" s="101"/>
      <c r="R69" s="101"/>
      <c r="S69" s="195"/>
      <c r="T69" s="195"/>
      <c r="U69" s="101"/>
      <c r="V69" s="101"/>
      <c r="W69" s="101"/>
      <c r="X69" s="101"/>
      <c r="Y69" s="101"/>
      <c r="Z69" s="195"/>
      <c r="AA69" s="195"/>
      <c r="AB69" s="100"/>
      <c r="AC69" s="100"/>
      <c r="AD69" s="101"/>
      <c r="AE69" s="101"/>
      <c r="AF69" s="101"/>
      <c r="AG69" s="206"/>
      <c r="AH69" s="21">
        <f t="shared" si="1"/>
        <v>0</v>
      </c>
    </row>
    <row r="70" spans="1:34" x14ac:dyDescent="0.25">
      <c r="A70" s="95"/>
      <c r="B70" s="97">
        <v>0</v>
      </c>
      <c r="C70" s="192"/>
      <c r="D70" s="101"/>
      <c r="E70" s="195"/>
      <c r="F70" s="195"/>
      <c r="G70" s="101"/>
      <c r="H70" s="195"/>
      <c r="I70" s="101"/>
      <c r="J70" s="101"/>
      <c r="K70" s="101"/>
      <c r="L70" s="195"/>
      <c r="M70" s="195"/>
      <c r="N70" s="101"/>
      <c r="O70" s="101"/>
      <c r="P70" s="101"/>
      <c r="Q70" s="101"/>
      <c r="R70" s="101"/>
      <c r="S70" s="195"/>
      <c r="T70" s="195"/>
      <c r="U70" s="101"/>
      <c r="V70" s="101"/>
      <c r="W70" s="101"/>
      <c r="X70" s="101"/>
      <c r="Y70" s="101"/>
      <c r="Z70" s="195"/>
      <c r="AA70" s="195"/>
      <c r="AB70" s="100"/>
      <c r="AC70" s="100"/>
      <c r="AD70" s="101"/>
      <c r="AE70" s="101"/>
      <c r="AF70" s="101"/>
      <c r="AG70" s="206"/>
      <c r="AH70" s="21">
        <f t="shared" si="1"/>
        <v>0</v>
      </c>
    </row>
    <row r="71" spans="1:34" x14ac:dyDescent="0.25">
      <c r="A71" s="95"/>
      <c r="B71" s="97">
        <v>0</v>
      </c>
      <c r="C71" s="192"/>
      <c r="D71" s="101"/>
      <c r="E71" s="195"/>
      <c r="F71" s="195"/>
      <c r="G71" s="101"/>
      <c r="H71" s="195"/>
      <c r="I71" s="101"/>
      <c r="J71" s="101"/>
      <c r="K71" s="101"/>
      <c r="L71" s="195"/>
      <c r="M71" s="195"/>
      <c r="N71" s="101"/>
      <c r="O71" s="101"/>
      <c r="P71" s="101"/>
      <c r="Q71" s="101"/>
      <c r="R71" s="101"/>
      <c r="S71" s="195"/>
      <c r="T71" s="195"/>
      <c r="U71" s="101"/>
      <c r="V71" s="101"/>
      <c r="W71" s="101"/>
      <c r="X71" s="101"/>
      <c r="Y71" s="101"/>
      <c r="Z71" s="195"/>
      <c r="AA71" s="195"/>
      <c r="AB71" s="100"/>
      <c r="AC71" s="100"/>
      <c r="AD71" s="101"/>
      <c r="AE71" s="101"/>
      <c r="AF71" s="101"/>
      <c r="AG71" s="206"/>
      <c r="AH71" s="21">
        <f t="shared" si="1"/>
        <v>0</v>
      </c>
    </row>
    <row r="72" spans="1:34" x14ac:dyDescent="0.25">
      <c r="A72" s="95"/>
      <c r="B72" s="97">
        <v>0</v>
      </c>
      <c r="C72" s="192"/>
      <c r="D72" s="101"/>
      <c r="E72" s="195"/>
      <c r="F72" s="195"/>
      <c r="G72" s="101"/>
      <c r="H72" s="195"/>
      <c r="I72" s="101"/>
      <c r="J72" s="101"/>
      <c r="K72" s="101"/>
      <c r="L72" s="195"/>
      <c r="M72" s="195"/>
      <c r="N72" s="101"/>
      <c r="O72" s="101"/>
      <c r="P72" s="101"/>
      <c r="Q72" s="101"/>
      <c r="R72" s="101"/>
      <c r="S72" s="195"/>
      <c r="T72" s="195"/>
      <c r="U72" s="101"/>
      <c r="V72" s="101"/>
      <c r="W72" s="101"/>
      <c r="X72" s="101"/>
      <c r="Y72" s="101"/>
      <c r="Z72" s="195"/>
      <c r="AA72" s="195"/>
      <c r="AB72" s="101"/>
      <c r="AC72" s="101"/>
      <c r="AD72" s="101"/>
      <c r="AE72" s="101"/>
      <c r="AF72" s="101"/>
      <c r="AG72" s="206"/>
      <c r="AH72" s="21">
        <f t="shared" si="1"/>
        <v>0</v>
      </c>
    </row>
    <row r="73" spans="1:34" ht="12.75" thickBot="1" x14ac:dyDescent="0.3">
      <c r="A73" s="98"/>
      <c r="B73" s="99">
        <v>0</v>
      </c>
      <c r="C73" s="213"/>
      <c r="D73" s="176"/>
      <c r="E73" s="198"/>
      <c r="F73" s="198"/>
      <c r="G73" s="176"/>
      <c r="H73" s="198"/>
      <c r="I73" s="176"/>
      <c r="J73" s="176"/>
      <c r="K73" s="176"/>
      <c r="L73" s="198"/>
      <c r="M73" s="198"/>
      <c r="N73" s="176"/>
      <c r="O73" s="176"/>
      <c r="P73" s="176"/>
      <c r="Q73" s="176"/>
      <c r="R73" s="176"/>
      <c r="S73" s="198"/>
      <c r="T73" s="198"/>
      <c r="U73" s="176"/>
      <c r="V73" s="176"/>
      <c r="W73" s="176"/>
      <c r="X73" s="176"/>
      <c r="Y73" s="176"/>
      <c r="Z73" s="198"/>
      <c r="AA73" s="198"/>
      <c r="AB73" s="176"/>
      <c r="AC73" s="176"/>
      <c r="AD73" s="176"/>
      <c r="AE73" s="176"/>
      <c r="AF73" s="176"/>
      <c r="AG73" s="216"/>
      <c r="AH73" s="25">
        <f t="shared" si="1"/>
        <v>0</v>
      </c>
    </row>
    <row r="74" spans="1:34" ht="13.5" thickTop="1" thickBot="1" x14ac:dyDescent="0.3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336" t="s">
        <v>41</v>
      </c>
      <c r="AE74" s="336"/>
      <c r="AF74" s="336"/>
      <c r="AG74" s="336"/>
      <c r="AH74" s="37">
        <f>SUM(AH48:AH73)</f>
        <v>0</v>
      </c>
    </row>
    <row r="75" spans="1:34" ht="12.75" thickTop="1" x14ac:dyDescent="0.25">
      <c r="A75" s="324" t="s">
        <v>35</v>
      </c>
      <c r="B75" s="324"/>
      <c r="C75" s="324"/>
      <c r="D75" s="324"/>
      <c r="E75" s="324"/>
      <c r="F75" s="324"/>
      <c r="G75" s="324"/>
      <c r="H75" s="324"/>
      <c r="I75" s="324"/>
      <c r="J75" s="324"/>
      <c r="K75" s="324"/>
      <c r="L75" s="324"/>
      <c r="M75" s="324"/>
      <c r="N75" s="326"/>
      <c r="O75" s="326"/>
      <c r="P75" s="326"/>
      <c r="Q75" s="326"/>
      <c r="R75" s="326"/>
      <c r="S75" s="326"/>
      <c r="T75" s="326"/>
      <c r="U75" s="326"/>
      <c r="V75" s="326"/>
      <c r="W75" s="326"/>
      <c r="X75" s="326"/>
      <c r="Y75" s="326"/>
      <c r="Z75" s="326"/>
      <c r="AA75" s="324" t="s">
        <v>38</v>
      </c>
      <c r="AB75" s="326"/>
      <c r="AC75" s="326"/>
      <c r="AD75" s="326"/>
      <c r="AE75" s="326"/>
      <c r="AF75" s="326"/>
      <c r="AG75" s="326"/>
      <c r="AH75" s="326"/>
    </row>
    <row r="76" spans="1:34" x14ac:dyDescent="0.25">
      <c r="A76" s="324" t="s">
        <v>34</v>
      </c>
      <c r="B76" s="324"/>
      <c r="C76" s="324"/>
      <c r="D76" s="324"/>
      <c r="E76" s="324"/>
      <c r="F76" s="324"/>
      <c r="G76" s="324"/>
      <c r="H76" s="324"/>
      <c r="I76" s="324"/>
      <c r="J76" s="324"/>
      <c r="K76" s="324"/>
      <c r="L76" s="324"/>
      <c r="M76" s="324"/>
      <c r="N76" s="324" t="s">
        <v>37</v>
      </c>
      <c r="O76" s="324"/>
      <c r="P76" s="324"/>
      <c r="Q76" s="324"/>
      <c r="R76" s="324"/>
      <c r="S76" s="324"/>
      <c r="T76" s="324"/>
      <c r="U76" s="324"/>
      <c r="V76" s="324"/>
      <c r="W76" s="324"/>
      <c r="X76" s="324"/>
      <c r="Y76" s="324"/>
      <c r="Z76" s="324"/>
      <c r="AA76" s="324" t="s">
        <v>36</v>
      </c>
      <c r="AB76" s="324"/>
      <c r="AC76" s="324"/>
      <c r="AD76" s="324"/>
      <c r="AE76" s="324"/>
      <c r="AF76" s="324"/>
      <c r="AG76" s="324"/>
      <c r="AH76" s="324"/>
    </row>
    <row r="77" spans="1:34" x14ac:dyDescent="0.25">
      <c r="A77" s="324"/>
      <c r="B77" s="324"/>
      <c r="C77" s="324"/>
      <c r="D77" s="324"/>
      <c r="E77" s="324"/>
      <c r="F77" s="324"/>
      <c r="G77" s="324"/>
      <c r="H77" s="324"/>
      <c r="I77" s="324"/>
      <c r="J77" s="324"/>
      <c r="K77" s="324"/>
      <c r="L77" s="324"/>
      <c r="M77" s="324"/>
      <c r="N77" s="324"/>
      <c r="O77" s="324"/>
      <c r="P77" s="324"/>
      <c r="Q77" s="324"/>
      <c r="R77" s="324"/>
      <c r="S77" s="324"/>
      <c r="T77" s="324"/>
      <c r="U77" s="324"/>
      <c r="V77" s="324"/>
      <c r="W77" s="324"/>
      <c r="X77" s="324"/>
      <c r="Y77" s="324"/>
      <c r="Z77" s="324"/>
      <c r="AA77" s="324"/>
      <c r="AB77" s="324"/>
      <c r="AC77" s="324"/>
      <c r="AD77" s="324"/>
      <c r="AE77" s="324"/>
      <c r="AF77" s="324"/>
      <c r="AG77" s="324"/>
      <c r="AH77" s="324"/>
    </row>
    <row r="78" spans="1:34" x14ac:dyDescent="0.25">
      <c r="A78" s="324" t="s">
        <v>109</v>
      </c>
      <c r="B78" s="324"/>
      <c r="C78" s="324"/>
      <c r="D78" s="324"/>
      <c r="E78" s="324"/>
      <c r="F78" s="324"/>
      <c r="G78" s="324"/>
      <c r="H78" s="324"/>
      <c r="I78" s="324"/>
      <c r="J78" s="324"/>
      <c r="K78" s="324"/>
      <c r="L78" s="324"/>
      <c r="M78" s="324"/>
      <c r="N78" s="324"/>
      <c r="O78" s="324"/>
      <c r="P78" s="324"/>
      <c r="Q78" s="324"/>
      <c r="R78" s="324"/>
      <c r="S78" s="324"/>
      <c r="T78" s="324"/>
      <c r="U78" s="324"/>
      <c r="V78" s="324"/>
      <c r="W78" s="324"/>
      <c r="X78" s="324"/>
      <c r="Y78" s="324"/>
      <c r="Z78" s="324"/>
      <c r="AA78" s="324"/>
      <c r="AB78" s="324"/>
      <c r="AC78" s="324"/>
      <c r="AD78" s="324"/>
      <c r="AE78" s="324"/>
      <c r="AF78" s="324"/>
      <c r="AG78" s="324"/>
      <c r="AH78" s="324"/>
    </row>
    <row r="79" spans="1:34" x14ac:dyDescent="0.25">
      <c r="A79" s="324" t="s">
        <v>34</v>
      </c>
      <c r="B79" s="324"/>
      <c r="C79" s="324"/>
      <c r="D79" s="324"/>
      <c r="E79" s="324"/>
      <c r="F79" s="324"/>
      <c r="G79" s="324"/>
      <c r="H79" s="324"/>
      <c r="I79" s="324"/>
      <c r="J79" s="324"/>
      <c r="K79" s="324"/>
      <c r="L79" s="324"/>
      <c r="M79" s="324"/>
      <c r="N79" s="324" t="s">
        <v>37</v>
      </c>
      <c r="O79" s="324"/>
      <c r="P79" s="324"/>
      <c r="Q79" s="324"/>
      <c r="R79" s="324"/>
      <c r="S79" s="324"/>
      <c r="T79" s="324"/>
      <c r="U79" s="324"/>
      <c r="V79" s="324"/>
      <c r="W79" s="324"/>
      <c r="X79" s="324"/>
      <c r="Y79" s="324"/>
      <c r="Z79" s="324"/>
      <c r="AA79" s="324" t="s">
        <v>1</v>
      </c>
      <c r="AB79" s="324"/>
      <c r="AC79" s="324"/>
      <c r="AD79" s="324"/>
      <c r="AE79" s="324"/>
      <c r="AF79" s="324"/>
      <c r="AG79" s="324"/>
      <c r="AH79" s="324"/>
    </row>
    <row r="80" spans="1:34" x14ac:dyDescent="0.25">
      <c r="A80" s="322" t="str">
        <f>'Súhrnný výkaz 1Q 2026'!A1:D1</f>
        <v xml:space="preserve">Prijímateľ finančného príspevku: </v>
      </c>
      <c r="B80" s="322"/>
      <c r="C80" s="322"/>
      <c r="D80" s="322"/>
      <c r="E80" s="322"/>
      <c r="F80" s="322"/>
      <c r="G80" s="322"/>
      <c r="H80" s="322"/>
      <c r="I80" s="322"/>
      <c r="J80" s="322"/>
      <c r="K80" s="322"/>
      <c r="L80" s="322"/>
      <c r="M80" s="322"/>
      <c r="N80" s="322"/>
      <c r="O80" s="322"/>
      <c r="P80" s="322"/>
      <c r="Q80" s="322"/>
      <c r="R80" s="322"/>
      <c r="S80" s="322"/>
      <c r="T80" s="322"/>
      <c r="U80" s="322"/>
      <c r="V80" s="322"/>
      <c r="W80" s="322"/>
      <c r="X80" s="322"/>
      <c r="Y80" s="322"/>
      <c r="Z80" s="322"/>
      <c r="AA80" s="322"/>
      <c r="AB80" s="322"/>
      <c r="AC80" s="322"/>
      <c r="AD80" s="322"/>
      <c r="AE80" s="322"/>
      <c r="AF80" s="322"/>
      <c r="AG80" s="322"/>
      <c r="AH80" s="322"/>
    </row>
    <row r="81" spans="1:34" x14ac:dyDescent="0.25">
      <c r="A81" s="322" t="str">
        <f>'Súhrnný výkaz 1Q 2026'!A2:D2</f>
        <v xml:space="preserve">IČO: </v>
      </c>
      <c r="B81" s="322"/>
      <c r="C81" s="322"/>
      <c r="D81" s="322"/>
      <c r="E81" s="322"/>
      <c r="F81" s="322"/>
      <c r="G81" s="322"/>
      <c r="H81" s="322"/>
      <c r="I81" s="322"/>
      <c r="J81" s="322"/>
      <c r="K81" s="322"/>
      <c r="L81" s="322"/>
      <c r="M81" s="322"/>
      <c r="N81" s="322"/>
      <c r="O81" s="322"/>
      <c r="P81" s="322"/>
      <c r="Q81" s="322"/>
      <c r="R81" s="322"/>
      <c r="S81" s="322"/>
      <c r="T81" s="322"/>
      <c r="U81" s="322"/>
      <c r="V81" s="322"/>
      <c r="W81" s="322"/>
      <c r="X81" s="322"/>
      <c r="Y81" s="322"/>
      <c r="Z81" s="322"/>
      <c r="AA81" s="322"/>
      <c r="AB81" s="322"/>
      <c r="AC81" s="322"/>
      <c r="AD81" s="322"/>
      <c r="AE81" s="322"/>
      <c r="AF81" s="322"/>
      <c r="AG81" s="322"/>
      <c r="AH81" s="322"/>
    </row>
    <row r="82" spans="1:34" x14ac:dyDescent="0.25">
      <c r="A82" s="322" t="str">
        <f>'Súhrnný výkaz 1Q 2026'!A3:D3</f>
        <v xml:space="preserve">Číslo zmluvy o poskytnutí finančného príspevku: </v>
      </c>
      <c r="B82" s="322"/>
      <c r="C82" s="322"/>
      <c r="D82" s="322"/>
      <c r="E82" s="322"/>
      <c r="F82" s="322"/>
      <c r="G82" s="322"/>
      <c r="H82" s="322"/>
      <c r="I82" s="322"/>
      <c r="J82" s="322"/>
      <c r="K82" s="322"/>
      <c r="L82" s="322"/>
      <c r="M82" s="322"/>
      <c r="N82" s="322"/>
      <c r="O82" s="322"/>
      <c r="P82" s="322"/>
      <c r="Q82" s="322"/>
      <c r="R82" s="322"/>
      <c r="S82" s="322"/>
      <c r="T82" s="322"/>
      <c r="U82" s="322"/>
      <c r="V82" s="322"/>
      <c r="W82" s="322"/>
      <c r="X82" s="322"/>
      <c r="Y82" s="322"/>
      <c r="Z82" s="322"/>
      <c r="AA82" s="322"/>
      <c r="AB82" s="322"/>
      <c r="AC82" s="322"/>
      <c r="AD82" s="322"/>
      <c r="AE82" s="322"/>
      <c r="AF82" s="322"/>
      <c r="AG82" s="322"/>
      <c r="AH82" s="322"/>
    </row>
    <row r="83" spans="1:34" x14ac:dyDescent="0.25">
      <c r="A83" s="322" t="str">
        <f>'Súhrnný výkaz 1Q 2026'!A4:D4</f>
        <v xml:space="preserve">Názov a adresa zariadenia sociálnej služby: </v>
      </c>
      <c r="B83" s="322"/>
      <c r="C83" s="322"/>
      <c r="D83" s="322"/>
      <c r="E83" s="322"/>
      <c r="F83" s="322"/>
      <c r="G83" s="322"/>
      <c r="H83" s="322"/>
      <c r="I83" s="322"/>
      <c r="J83" s="322"/>
      <c r="K83" s="322"/>
      <c r="L83" s="322"/>
      <c r="M83" s="322"/>
      <c r="N83" s="322"/>
      <c r="O83" s="322"/>
      <c r="P83" s="322"/>
      <c r="Q83" s="322"/>
      <c r="R83" s="322"/>
      <c r="S83" s="322"/>
      <c r="T83" s="322"/>
      <c r="U83" s="322"/>
      <c r="V83" s="322"/>
      <c r="W83" s="322"/>
      <c r="X83" s="322"/>
      <c r="Y83" s="322"/>
      <c r="Z83" s="322"/>
      <c r="AA83" s="322"/>
      <c r="AB83" s="322"/>
      <c r="AC83" s="322"/>
      <c r="AD83" s="322"/>
      <c r="AE83" s="322"/>
      <c r="AF83" s="322"/>
      <c r="AG83" s="322"/>
      <c r="AH83" s="322"/>
    </row>
    <row r="84" spans="1:34" x14ac:dyDescent="0.25">
      <c r="A84" s="322" t="str">
        <f>'Súhrnný výkaz 1Q 2026'!A5:D5</f>
        <v xml:space="preserve">ID (z IS SOS) a druh sociálnej služby (napr. denný stacionár a pod.): </v>
      </c>
      <c r="B84" s="322"/>
      <c r="C84" s="322"/>
      <c r="D84" s="322"/>
      <c r="E84" s="322"/>
      <c r="F84" s="322"/>
      <c r="G84" s="322"/>
      <c r="H84" s="322"/>
      <c r="I84" s="322"/>
      <c r="J84" s="322"/>
      <c r="K84" s="322"/>
      <c r="L84" s="322"/>
      <c r="M84" s="322"/>
      <c r="N84" s="322"/>
      <c r="O84" s="322"/>
      <c r="P84" s="322"/>
      <c r="Q84" s="322"/>
      <c r="R84" s="322"/>
      <c r="S84" s="322"/>
      <c r="T84" s="322"/>
      <c r="U84" s="322"/>
      <c r="V84" s="322"/>
      <c r="W84" s="322"/>
      <c r="X84" s="322"/>
      <c r="Y84" s="322"/>
      <c r="Z84" s="322"/>
      <c r="AA84" s="322"/>
      <c r="AB84" s="322"/>
      <c r="AC84" s="322"/>
      <c r="AD84" s="322"/>
      <c r="AE84" s="322"/>
      <c r="AF84" s="322"/>
      <c r="AG84" s="322"/>
      <c r="AH84" s="322"/>
    </row>
    <row r="85" spans="1:34" ht="12.75" thickBot="1" x14ac:dyDescent="0.3">
      <c r="A85" s="323"/>
      <c r="B85" s="323"/>
      <c r="C85" s="323"/>
      <c r="D85" s="323"/>
      <c r="E85" s="323"/>
      <c r="F85" s="323"/>
      <c r="G85" s="323"/>
      <c r="H85" s="323"/>
      <c r="I85" s="323"/>
      <c r="J85" s="323"/>
      <c r="K85" s="323"/>
      <c r="L85" s="323"/>
      <c r="M85" s="323"/>
      <c r="N85" s="323"/>
      <c r="O85" s="323"/>
      <c r="P85" s="323"/>
      <c r="Q85" s="323"/>
      <c r="R85" s="323"/>
      <c r="S85" s="323"/>
      <c r="T85" s="323"/>
      <c r="U85" s="323"/>
      <c r="V85" s="323"/>
      <c r="W85" s="323"/>
      <c r="X85" s="323"/>
      <c r="Y85" s="323"/>
      <c r="Z85" s="323"/>
      <c r="AA85" s="323"/>
      <c r="AB85" s="323"/>
      <c r="AC85" s="323"/>
      <c r="AD85" s="323"/>
      <c r="AE85" s="323"/>
      <c r="AF85" s="323"/>
      <c r="AG85" s="323"/>
      <c r="AH85" s="323"/>
    </row>
    <row r="86" spans="1:34" ht="35.25" thickTop="1" thickBot="1" x14ac:dyDescent="0.3">
      <c r="A86" s="31" t="s">
        <v>14</v>
      </c>
      <c r="B86" s="32" t="s">
        <v>10</v>
      </c>
      <c r="C86" s="33">
        <v>1</v>
      </c>
      <c r="D86" s="34">
        <v>2</v>
      </c>
      <c r="E86" s="34">
        <v>3</v>
      </c>
      <c r="F86" s="34">
        <v>4</v>
      </c>
      <c r="G86" s="34">
        <v>5</v>
      </c>
      <c r="H86" s="34">
        <v>6</v>
      </c>
      <c r="I86" s="34">
        <v>7</v>
      </c>
      <c r="J86" s="34">
        <v>8</v>
      </c>
      <c r="K86" s="34">
        <v>9</v>
      </c>
      <c r="L86" s="34">
        <v>10</v>
      </c>
      <c r="M86" s="34">
        <v>11</v>
      </c>
      <c r="N86" s="34">
        <v>12</v>
      </c>
      <c r="O86" s="34">
        <v>13</v>
      </c>
      <c r="P86" s="34">
        <v>14</v>
      </c>
      <c r="Q86" s="34">
        <v>15</v>
      </c>
      <c r="R86" s="34">
        <v>16</v>
      </c>
      <c r="S86" s="34">
        <v>17</v>
      </c>
      <c r="T86" s="34">
        <v>18</v>
      </c>
      <c r="U86" s="34">
        <v>19</v>
      </c>
      <c r="V86" s="34">
        <v>20</v>
      </c>
      <c r="W86" s="34">
        <v>21</v>
      </c>
      <c r="X86" s="34">
        <v>22</v>
      </c>
      <c r="Y86" s="34">
        <v>23</v>
      </c>
      <c r="Z86" s="34">
        <v>24</v>
      </c>
      <c r="AA86" s="34">
        <v>25</v>
      </c>
      <c r="AB86" s="34">
        <v>26</v>
      </c>
      <c r="AC86" s="34">
        <v>27</v>
      </c>
      <c r="AD86" s="34">
        <v>28</v>
      </c>
      <c r="AE86" s="34">
        <v>29</v>
      </c>
      <c r="AF86" s="34">
        <v>30</v>
      </c>
      <c r="AG86" s="35">
        <v>31</v>
      </c>
      <c r="AH86" s="36" t="s">
        <v>33</v>
      </c>
    </row>
    <row r="87" spans="1:34" ht="12.75" thickTop="1" x14ac:dyDescent="0.25">
      <c r="A87" s="95"/>
      <c r="B87" s="96">
        <v>0</v>
      </c>
      <c r="C87" s="191"/>
      <c r="D87" s="100"/>
      <c r="E87" s="194"/>
      <c r="F87" s="194"/>
      <c r="G87" s="100"/>
      <c r="H87" s="194"/>
      <c r="I87" s="100"/>
      <c r="J87" s="100"/>
      <c r="K87" s="100"/>
      <c r="L87" s="194"/>
      <c r="M87" s="194"/>
      <c r="N87" s="100"/>
      <c r="O87" s="100"/>
      <c r="P87" s="100"/>
      <c r="Q87" s="100"/>
      <c r="R87" s="100"/>
      <c r="S87" s="194"/>
      <c r="T87" s="194"/>
      <c r="U87" s="100"/>
      <c r="V87" s="100"/>
      <c r="W87" s="100"/>
      <c r="X87" s="100"/>
      <c r="Y87" s="100"/>
      <c r="Z87" s="194"/>
      <c r="AA87" s="194"/>
      <c r="AB87" s="100"/>
      <c r="AC87" s="100"/>
      <c r="AD87" s="100"/>
      <c r="AE87" s="100"/>
      <c r="AF87" s="100"/>
      <c r="AG87" s="205"/>
      <c r="AH87" s="21">
        <f>SUM(C87:AG87)</f>
        <v>0</v>
      </c>
    </row>
    <row r="88" spans="1:34" x14ac:dyDescent="0.25">
      <c r="A88" s="95"/>
      <c r="B88" s="97">
        <v>0</v>
      </c>
      <c r="C88" s="192"/>
      <c r="D88" s="101"/>
      <c r="E88" s="195"/>
      <c r="F88" s="195"/>
      <c r="G88" s="101"/>
      <c r="H88" s="195"/>
      <c r="I88" s="101"/>
      <c r="J88" s="101"/>
      <c r="K88" s="101"/>
      <c r="L88" s="195"/>
      <c r="M88" s="195"/>
      <c r="N88" s="101"/>
      <c r="O88" s="101"/>
      <c r="P88" s="101"/>
      <c r="Q88" s="101"/>
      <c r="R88" s="101"/>
      <c r="S88" s="195"/>
      <c r="T88" s="195"/>
      <c r="U88" s="101"/>
      <c r="V88" s="101"/>
      <c r="W88" s="101"/>
      <c r="X88" s="101"/>
      <c r="Y88" s="101"/>
      <c r="Z88" s="195"/>
      <c r="AA88" s="195"/>
      <c r="AB88" s="100"/>
      <c r="AC88" s="100"/>
      <c r="AD88" s="101"/>
      <c r="AE88" s="101"/>
      <c r="AF88" s="101"/>
      <c r="AG88" s="206"/>
      <c r="AH88" s="21">
        <f t="shared" ref="AH88:AH112" si="2">SUM(C88:AG88)</f>
        <v>0</v>
      </c>
    </row>
    <row r="89" spans="1:34" x14ac:dyDescent="0.25">
      <c r="A89" s="95"/>
      <c r="B89" s="97">
        <v>0</v>
      </c>
      <c r="C89" s="192"/>
      <c r="D89" s="101"/>
      <c r="E89" s="195"/>
      <c r="F89" s="195"/>
      <c r="G89" s="101"/>
      <c r="H89" s="195"/>
      <c r="I89" s="101"/>
      <c r="J89" s="101"/>
      <c r="K89" s="101"/>
      <c r="L89" s="195"/>
      <c r="M89" s="195"/>
      <c r="N89" s="101"/>
      <c r="O89" s="101"/>
      <c r="P89" s="101"/>
      <c r="Q89" s="101"/>
      <c r="R89" s="101"/>
      <c r="S89" s="195"/>
      <c r="T89" s="195"/>
      <c r="U89" s="101"/>
      <c r="V89" s="101"/>
      <c r="W89" s="101"/>
      <c r="X89" s="101"/>
      <c r="Y89" s="101"/>
      <c r="Z89" s="195"/>
      <c r="AA89" s="195"/>
      <c r="AB89" s="100"/>
      <c r="AC89" s="100"/>
      <c r="AD89" s="101"/>
      <c r="AE89" s="101"/>
      <c r="AF89" s="101"/>
      <c r="AG89" s="206"/>
      <c r="AH89" s="21">
        <f t="shared" si="2"/>
        <v>0</v>
      </c>
    </row>
    <row r="90" spans="1:34" x14ac:dyDescent="0.25">
      <c r="A90" s="95"/>
      <c r="B90" s="97">
        <v>0</v>
      </c>
      <c r="C90" s="192"/>
      <c r="D90" s="101"/>
      <c r="E90" s="195"/>
      <c r="F90" s="195"/>
      <c r="G90" s="101"/>
      <c r="H90" s="195"/>
      <c r="I90" s="101"/>
      <c r="J90" s="101"/>
      <c r="K90" s="101"/>
      <c r="L90" s="195"/>
      <c r="M90" s="195"/>
      <c r="N90" s="101"/>
      <c r="O90" s="101"/>
      <c r="P90" s="101"/>
      <c r="Q90" s="101"/>
      <c r="R90" s="101"/>
      <c r="S90" s="195"/>
      <c r="T90" s="195"/>
      <c r="U90" s="101"/>
      <c r="V90" s="101"/>
      <c r="W90" s="101"/>
      <c r="X90" s="101"/>
      <c r="Y90" s="101"/>
      <c r="Z90" s="195"/>
      <c r="AA90" s="195"/>
      <c r="AB90" s="100"/>
      <c r="AC90" s="100"/>
      <c r="AD90" s="101"/>
      <c r="AE90" s="101"/>
      <c r="AF90" s="101"/>
      <c r="AG90" s="206"/>
      <c r="AH90" s="21">
        <f t="shared" si="2"/>
        <v>0</v>
      </c>
    </row>
    <row r="91" spans="1:34" x14ac:dyDescent="0.25">
      <c r="A91" s="95"/>
      <c r="B91" s="97">
        <v>0</v>
      </c>
      <c r="C91" s="192"/>
      <c r="D91" s="101"/>
      <c r="E91" s="195"/>
      <c r="F91" s="195"/>
      <c r="G91" s="101"/>
      <c r="H91" s="195"/>
      <c r="I91" s="101"/>
      <c r="J91" s="101"/>
      <c r="K91" s="101"/>
      <c r="L91" s="195"/>
      <c r="M91" s="195"/>
      <c r="N91" s="101"/>
      <c r="O91" s="101"/>
      <c r="P91" s="101"/>
      <c r="Q91" s="101"/>
      <c r="R91" s="101"/>
      <c r="S91" s="195"/>
      <c r="T91" s="195"/>
      <c r="U91" s="101"/>
      <c r="V91" s="101"/>
      <c r="W91" s="101"/>
      <c r="X91" s="101"/>
      <c r="Y91" s="101"/>
      <c r="Z91" s="195"/>
      <c r="AA91" s="195"/>
      <c r="AB91" s="100"/>
      <c r="AC91" s="100"/>
      <c r="AD91" s="101"/>
      <c r="AE91" s="101"/>
      <c r="AF91" s="101"/>
      <c r="AG91" s="206"/>
      <c r="AH91" s="21">
        <f t="shared" si="2"/>
        <v>0</v>
      </c>
    </row>
    <row r="92" spans="1:34" x14ac:dyDescent="0.25">
      <c r="A92" s="95"/>
      <c r="B92" s="97">
        <v>0</v>
      </c>
      <c r="C92" s="192"/>
      <c r="D92" s="101"/>
      <c r="E92" s="195"/>
      <c r="F92" s="195"/>
      <c r="G92" s="101"/>
      <c r="H92" s="195"/>
      <c r="I92" s="101"/>
      <c r="J92" s="101"/>
      <c r="K92" s="101"/>
      <c r="L92" s="195"/>
      <c r="M92" s="195"/>
      <c r="N92" s="101"/>
      <c r="O92" s="101"/>
      <c r="P92" s="101"/>
      <c r="Q92" s="101"/>
      <c r="R92" s="101"/>
      <c r="S92" s="195"/>
      <c r="T92" s="195"/>
      <c r="U92" s="101"/>
      <c r="V92" s="101"/>
      <c r="W92" s="101"/>
      <c r="X92" s="101"/>
      <c r="Y92" s="101"/>
      <c r="Z92" s="195"/>
      <c r="AA92" s="195"/>
      <c r="AB92" s="100"/>
      <c r="AC92" s="100"/>
      <c r="AD92" s="101"/>
      <c r="AE92" s="101"/>
      <c r="AF92" s="101"/>
      <c r="AG92" s="206"/>
      <c r="AH92" s="21">
        <f t="shared" si="2"/>
        <v>0</v>
      </c>
    </row>
    <row r="93" spans="1:34" x14ac:dyDescent="0.25">
      <c r="A93" s="95"/>
      <c r="B93" s="97">
        <v>0</v>
      </c>
      <c r="C93" s="192"/>
      <c r="D93" s="101"/>
      <c r="E93" s="195"/>
      <c r="F93" s="195"/>
      <c r="G93" s="101"/>
      <c r="H93" s="195"/>
      <c r="I93" s="101"/>
      <c r="J93" s="101"/>
      <c r="K93" s="101"/>
      <c r="L93" s="195"/>
      <c r="M93" s="195"/>
      <c r="N93" s="101"/>
      <c r="O93" s="101"/>
      <c r="P93" s="101"/>
      <c r="Q93" s="101"/>
      <c r="R93" s="101"/>
      <c r="S93" s="195"/>
      <c r="T93" s="195"/>
      <c r="U93" s="101"/>
      <c r="V93" s="101"/>
      <c r="W93" s="101"/>
      <c r="X93" s="101"/>
      <c r="Y93" s="101"/>
      <c r="Z93" s="195"/>
      <c r="AA93" s="195"/>
      <c r="AB93" s="100"/>
      <c r="AC93" s="100"/>
      <c r="AD93" s="101"/>
      <c r="AE93" s="101"/>
      <c r="AF93" s="101"/>
      <c r="AG93" s="206"/>
      <c r="AH93" s="21">
        <f t="shared" si="2"/>
        <v>0</v>
      </c>
    </row>
    <row r="94" spans="1:34" x14ac:dyDescent="0.25">
      <c r="A94" s="95"/>
      <c r="B94" s="97">
        <v>0</v>
      </c>
      <c r="C94" s="192"/>
      <c r="D94" s="101"/>
      <c r="E94" s="195"/>
      <c r="F94" s="195"/>
      <c r="G94" s="101"/>
      <c r="H94" s="195"/>
      <c r="I94" s="101"/>
      <c r="J94" s="101"/>
      <c r="K94" s="101"/>
      <c r="L94" s="195"/>
      <c r="M94" s="195"/>
      <c r="N94" s="101"/>
      <c r="O94" s="101"/>
      <c r="P94" s="101"/>
      <c r="Q94" s="101"/>
      <c r="R94" s="101"/>
      <c r="S94" s="195"/>
      <c r="T94" s="195"/>
      <c r="U94" s="101"/>
      <c r="V94" s="101"/>
      <c r="W94" s="101"/>
      <c r="X94" s="101"/>
      <c r="Y94" s="101"/>
      <c r="Z94" s="195"/>
      <c r="AA94" s="195"/>
      <c r="AB94" s="100"/>
      <c r="AC94" s="100"/>
      <c r="AD94" s="101"/>
      <c r="AE94" s="101"/>
      <c r="AF94" s="101"/>
      <c r="AG94" s="206"/>
      <c r="AH94" s="21">
        <f t="shared" si="2"/>
        <v>0</v>
      </c>
    </row>
    <row r="95" spans="1:34" x14ac:dyDescent="0.25">
      <c r="A95" s="95"/>
      <c r="B95" s="97">
        <v>0</v>
      </c>
      <c r="C95" s="192"/>
      <c r="D95" s="101"/>
      <c r="E95" s="195"/>
      <c r="F95" s="195"/>
      <c r="G95" s="101"/>
      <c r="H95" s="195"/>
      <c r="I95" s="101"/>
      <c r="J95" s="101"/>
      <c r="K95" s="101"/>
      <c r="L95" s="195"/>
      <c r="M95" s="195"/>
      <c r="N95" s="101"/>
      <c r="O95" s="101"/>
      <c r="P95" s="101"/>
      <c r="Q95" s="101"/>
      <c r="R95" s="101"/>
      <c r="S95" s="195"/>
      <c r="T95" s="195"/>
      <c r="U95" s="101"/>
      <c r="V95" s="101"/>
      <c r="W95" s="101"/>
      <c r="X95" s="101"/>
      <c r="Y95" s="101"/>
      <c r="Z95" s="195"/>
      <c r="AA95" s="195"/>
      <c r="AB95" s="100"/>
      <c r="AC95" s="100"/>
      <c r="AD95" s="101"/>
      <c r="AE95" s="101"/>
      <c r="AF95" s="101"/>
      <c r="AG95" s="206"/>
      <c r="AH95" s="21">
        <f t="shared" si="2"/>
        <v>0</v>
      </c>
    </row>
    <row r="96" spans="1:34" x14ac:dyDescent="0.25">
      <c r="A96" s="95"/>
      <c r="B96" s="97">
        <v>0</v>
      </c>
      <c r="C96" s="192"/>
      <c r="D96" s="101"/>
      <c r="E96" s="195"/>
      <c r="F96" s="195"/>
      <c r="G96" s="101"/>
      <c r="H96" s="195"/>
      <c r="I96" s="101"/>
      <c r="J96" s="101"/>
      <c r="K96" s="101"/>
      <c r="L96" s="195"/>
      <c r="M96" s="195"/>
      <c r="N96" s="101"/>
      <c r="O96" s="101"/>
      <c r="P96" s="101"/>
      <c r="Q96" s="101"/>
      <c r="R96" s="101"/>
      <c r="S96" s="195"/>
      <c r="T96" s="195"/>
      <c r="U96" s="101"/>
      <c r="V96" s="101"/>
      <c r="W96" s="101"/>
      <c r="X96" s="101"/>
      <c r="Y96" s="101"/>
      <c r="Z96" s="195"/>
      <c r="AA96" s="195"/>
      <c r="AB96" s="100"/>
      <c r="AC96" s="100"/>
      <c r="AD96" s="101"/>
      <c r="AE96" s="101"/>
      <c r="AF96" s="101"/>
      <c r="AG96" s="206"/>
      <c r="AH96" s="21">
        <f t="shared" si="2"/>
        <v>0</v>
      </c>
    </row>
    <row r="97" spans="1:34" x14ac:dyDescent="0.25">
      <c r="A97" s="95"/>
      <c r="B97" s="97">
        <v>0</v>
      </c>
      <c r="C97" s="192"/>
      <c r="D97" s="101"/>
      <c r="E97" s="195"/>
      <c r="F97" s="195"/>
      <c r="G97" s="101"/>
      <c r="H97" s="195"/>
      <c r="I97" s="101"/>
      <c r="J97" s="101"/>
      <c r="K97" s="101"/>
      <c r="L97" s="195"/>
      <c r="M97" s="195"/>
      <c r="N97" s="101"/>
      <c r="O97" s="101"/>
      <c r="P97" s="101"/>
      <c r="Q97" s="101"/>
      <c r="R97" s="101"/>
      <c r="S97" s="195"/>
      <c r="T97" s="195"/>
      <c r="U97" s="101"/>
      <c r="V97" s="101"/>
      <c r="W97" s="101"/>
      <c r="X97" s="101"/>
      <c r="Y97" s="101"/>
      <c r="Z97" s="195"/>
      <c r="AA97" s="195"/>
      <c r="AB97" s="100"/>
      <c r="AC97" s="100"/>
      <c r="AD97" s="101"/>
      <c r="AE97" s="101"/>
      <c r="AF97" s="101"/>
      <c r="AG97" s="206"/>
      <c r="AH97" s="21">
        <f t="shared" si="2"/>
        <v>0</v>
      </c>
    </row>
    <row r="98" spans="1:34" x14ac:dyDescent="0.25">
      <c r="A98" s="95"/>
      <c r="B98" s="97">
        <v>0</v>
      </c>
      <c r="C98" s="192"/>
      <c r="D98" s="101"/>
      <c r="E98" s="195"/>
      <c r="F98" s="195"/>
      <c r="G98" s="101"/>
      <c r="H98" s="195"/>
      <c r="I98" s="101"/>
      <c r="J98" s="101"/>
      <c r="K98" s="101"/>
      <c r="L98" s="195"/>
      <c r="M98" s="195"/>
      <c r="N98" s="101"/>
      <c r="O98" s="101"/>
      <c r="P98" s="101"/>
      <c r="Q98" s="101"/>
      <c r="R98" s="101"/>
      <c r="S98" s="195"/>
      <c r="T98" s="195"/>
      <c r="U98" s="101"/>
      <c r="V98" s="101"/>
      <c r="W98" s="101"/>
      <c r="X98" s="101"/>
      <c r="Y98" s="101"/>
      <c r="Z98" s="195"/>
      <c r="AA98" s="195"/>
      <c r="AB98" s="100"/>
      <c r="AC98" s="100"/>
      <c r="AD98" s="101"/>
      <c r="AE98" s="101"/>
      <c r="AF98" s="101"/>
      <c r="AG98" s="206"/>
      <c r="AH98" s="21">
        <f t="shared" si="2"/>
        <v>0</v>
      </c>
    </row>
    <row r="99" spans="1:34" x14ac:dyDescent="0.25">
      <c r="A99" s="95"/>
      <c r="B99" s="97">
        <v>0</v>
      </c>
      <c r="C99" s="192"/>
      <c r="D99" s="101"/>
      <c r="E99" s="195"/>
      <c r="F99" s="195"/>
      <c r="G99" s="101"/>
      <c r="H99" s="195"/>
      <c r="I99" s="101"/>
      <c r="J99" s="101"/>
      <c r="K99" s="101"/>
      <c r="L99" s="195"/>
      <c r="M99" s="195"/>
      <c r="N99" s="101"/>
      <c r="O99" s="101"/>
      <c r="P99" s="101"/>
      <c r="Q99" s="101"/>
      <c r="R99" s="101"/>
      <c r="S99" s="195"/>
      <c r="T99" s="195"/>
      <c r="U99" s="101"/>
      <c r="V99" s="101"/>
      <c r="W99" s="101"/>
      <c r="X99" s="101"/>
      <c r="Y99" s="101"/>
      <c r="Z99" s="195"/>
      <c r="AA99" s="195"/>
      <c r="AB99" s="100"/>
      <c r="AC99" s="100"/>
      <c r="AD99" s="101"/>
      <c r="AE99" s="101"/>
      <c r="AF99" s="101"/>
      <c r="AG99" s="206"/>
      <c r="AH99" s="21">
        <f t="shared" si="2"/>
        <v>0</v>
      </c>
    </row>
    <row r="100" spans="1:34" x14ac:dyDescent="0.25">
      <c r="A100" s="95"/>
      <c r="B100" s="97">
        <v>0</v>
      </c>
      <c r="C100" s="192"/>
      <c r="D100" s="101"/>
      <c r="E100" s="195"/>
      <c r="F100" s="195"/>
      <c r="G100" s="101"/>
      <c r="H100" s="195"/>
      <c r="I100" s="101"/>
      <c r="J100" s="101"/>
      <c r="K100" s="101"/>
      <c r="L100" s="195"/>
      <c r="M100" s="195"/>
      <c r="N100" s="101"/>
      <c r="O100" s="101"/>
      <c r="P100" s="101"/>
      <c r="Q100" s="101"/>
      <c r="R100" s="101"/>
      <c r="S100" s="195"/>
      <c r="T100" s="195"/>
      <c r="U100" s="101"/>
      <c r="V100" s="101"/>
      <c r="W100" s="101"/>
      <c r="X100" s="101"/>
      <c r="Y100" s="101"/>
      <c r="Z100" s="195"/>
      <c r="AA100" s="195"/>
      <c r="AB100" s="100"/>
      <c r="AC100" s="100"/>
      <c r="AD100" s="101"/>
      <c r="AE100" s="101"/>
      <c r="AF100" s="101"/>
      <c r="AG100" s="206"/>
      <c r="AH100" s="21">
        <f t="shared" si="2"/>
        <v>0</v>
      </c>
    </row>
    <row r="101" spans="1:34" x14ac:dyDescent="0.25">
      <c r="A101" s="95"/>
      <c r="B101" s="97">
        <v>0</v>
      </c>
      <c r="C101" s="192"/>
      <c r="D101" s="101"/>
      <c r="E101" s="195"/>
      <c r="F101" s="195"/>
      <c r="G101" s="101"/>
      <c r="H101" s="195"/>
      <c r="I101" s="101"/>
      <c r="J101" s="101"/>
      <c r="K101" s="101"/>
      <c r="L101" s="195"/>
      <c r="M101" s="195"/>
      <c r="N101" s="101"/>
      <c r="O101" s="101"/>
      <c r="P101" s="101"/>
      <c r="Q101" s="101"/>
      <c r="R101" s="101"/>
      <c r="S101" s="195"/>
      <c r="T101" s="195"/>
      <c r="U101" s="101"/>
      <c r="V101" s="101"/>
      <c r="W101" s="101"/>
      <c r="X101" s="101"/>
      <c r="Y101" s="101"/>
      <c r="Z101" s="195"/>
      <c r="AA101" s="195"/>
      <c r="AB101" s="100"/>
      <c r="AC101" s="100"/>
      <c r="AD101" s="101"/>
      <c r="AE101" s="101"/>
      <c r="AF101" s="101"/>
      <c r="AG101" s="206"/>
      <c r="AH101" s="21">
        <f t="shared" si="2"/>
        <v>0</v>
      </c>
    </row>
    <row r="102" spans="1:34" x14ac:dyDescent="0.25">
      <c r="A102" s="95"/>
      <c r="B102" s="97">
        <v>0</v>
      </c>
      <c r="C102" s="192"/>
      <c r="D102" s="101"/>
      <c r="E102" s="195"/>
      <c r="F102" s="195"/>
      <c r="G102" s="101"/>
      <c r="H102" s="195"/>
      <c r="I102" s="101"/>
      <c r="J102" s="101"/>
      <c r="K102" s="101"/>
      <c r="L102" s="195"/>
      <c r="M102" s="195"/>
      <c r="N102" s="101"/>
      <c r="O102" s="101"/>
      <c r="P102" s="101"/>
      <c r="Q102" s="101"/>
      <c r="R102" s="101"/>
      <c r="S102" s="195"/>
      <c r="T102" s="195"/>
      <c r="U102" s="101"/>
      <c r="V102" s="101"/>
      <c r="W102" s="101"/>
      <c r="X102" s="101"/>
      <c r="Y102" s="101"/>
      <c r="Z102" s="195"/>
      <c r="AA102" s="195"/>
      <c r="AB102" s="100"/>
      <c r="AC102" s="100"/>
      <c r="AD102" s="101"/>
      <c r="AE102" s="101"/>
      <c r="AF102" s="101"/>
      <c r="AG102" s="206"/>
      <c r="AH102" s="21">
        <f t="shared" si="2"/>
        <v>0</v>
      </c>
    </row>
    <row r="103" spans="1:34" x14ac:dyDescent="0.25">
      <c r="A103" s="95"/>
      <c r="B103" s="97">
        <v>0</v>
      </c>
      <c r="C103" s="192"/>
      <c r="D103" s="101"/>
      <c r="E103" s="195"/>
      <c r="F103" s="195"/>
      <c r="G103" s="101"/>
      <c r="H103" s="195"/>
      <c r="I103" s="101"/>
      <c r="J103" s="101"/>
      <c r="K103" s="101"/>
      <c r="L103" s="195"/>
      <c r="M103" s="195"/>
      <c r="N103" s="101"/>
      <c r="O103" s="101"/>
      <c r="P103" s="101"/>
      <c r="Q103" s="101"/>
      <c r="R103" s="101"/>
      <c r="S103" s="195"/>
      <c r="T103" s="195"/>
      <c r="U103" s="101"/>
      <c r="V103" s="101"/>
      <c r="W103" s="101"/>
      <c r="X103" s="101"/>
      <c r="Y103" s="101"/>
      <c r="Z103" s="195"/>
      <c r="AA103" s="195"/>
      <c r="AB103" s="100"/>
      <c r="AC103" s="100"/>
      <c r="AD103" s="101"/>
      <c r="AE103" s="101"/>
      <c r="AF103" s="101"/>
      <c r="AG103" s="206"/>
      <c r="AH103" s="21">
        <f t="shared" si="2"/>
        <v>0</v>
      </c>
    </row>
    <row r="104" spans="1:34" x14ac:dyDescent="0.25">
      <c r="A104" s="95"/>
      <c r="B104" s="97">
        <v>0</v>
      </c>
      <c r="C104" s="192"/>
      <c r="D104" s="101"/>
      <c r="E104" s="195"/>
      <c r="F104" s="195"/>
      <c r="G104" s="101"/>
      <c r="H104" s="195"/>
      <c r="I104" s="101"/>
      <c r="J104" s="101"/>
      <c r="K104" s="101"/>
      <c r="L104" s="195"/>
      <c r="M104" s="195"/>
      <c r="N104" s="101"/>
      <c r="O104" s="101"/>
      <c r="P104" s="101"/>
      <c r="Q104" s="101"/>
      <c r="R104" s="101"/>
      <c r="S104" s="195"/>
      <c r="T104" s="195"/>
      <c r="U104" s="101"/>
      <c r="V104" s="101"/>
      <c r="W104" s="101"/>
      <c r="X104" s="101"/>
      <c r="Y104" s="101"/>
      <c r="Z104" s="195"/>
      <c r="AA104" s="195"/>
      <c r="AB104" s="100"/>
      <c r="AC104" s="100"/>
      <c r="AD104" s="101"/>
      <c r="AE104" s="101"/>
      <c r="AF104" s="101"/>
      <c r="AG104" s="206"/>
      <c r="AH104" s="21">
        <f t="shared" si="2"/>
        <v>0</v>
      </c>
    </row>
    <row r="105" spans="1:34" x14ac:dyDescent="0.25">
      <c r="A105" s="95"/>
      <c r="B105" s="97">
        <v>0</v>
      </c>
      <c r="C105" s="192"/>
      <c r="D105" s="101"/>
      <c r="E105" s="195"/>
      <c r="F105" s="195"/>
      <c r="G105" s="101"/>
      <c r="H105" s="195"/>
      <c r="I105" s="101"/>
      <c r="J105" s="101"/>
      <c r="K105" s="101"/>
      <c r="L105" s="195"/>
      <c r="M105" s="195"/>
      <c r="N105" s="101"/>
      <c r="O105" s="101"/>
      <c r="P105" s="101"/>
      <c r="Q105" s="101"/>
      <c r="R105" s="101"/>
      <c r="S105" s="195"/>
      <c r="T105" s="195"/>
      <c r="U105" s="101"/>
      <c r="V105" s="101"/>
      <c r="W105" s="101"/>
      <c r="X105" s="101"/>
      <c r="Y105" s="101"/>
      <c r="Z105" s="195"/>
      <c r="AA105" s="195"/>
      <c r="AB105" s="100"/>
      <c r="AC105" s="100"/>
      <c r="AD105" s="101"/>
      <c r="AE105" s="101"/>
      <c r="AF105" s="101"/>
      <c r="AG105" s="206"/>
      <c r="AH105" s="21">
        <f t="shared" si="2"/>
        <v>0</v>
      </c>
    </row>
    <row r="106" spans="1:34" x14ac:dyDescent="0.25">
      <c r="A106" s="95"/>
      <c r="B106" s="97">
        <v>0</v>
      </c>
      <c r="C106" s="192"/>
      <c r="D106" s="101"/>
      <c r="E106" s="195"/>
      <c r="F106" s="195"/>
      <c r="G106" s="101"/>
      <c r="H106" s="195"/>
      <c r="I106" s="101"/>
      <c r="J106" s="101"/>
      <c r="K106" s="101"/>
      <c r="L106" s="195"/>
      <c r="M106" s="195"/>
      <c r="N106" s="101"/>
      <c r="O106" s="101"/>
      <c r="P106" s="101"/>
      <c r="Q106" s="101"/>
      <c r="R106" s="101"/>
      <c r="S106" s="195"/>
      <c r="T106" s="195"/>
      <c r="U106" s="101"/>
      <c r="V106" s="101"/>
      <c r="W106" s="101"/>
      <c r="X106" s="101"/>
      <c r="Y106" s="101"/>
      <c r="Z106" s="195"/>
      <c r="AA106" s="195"/>
      <c r="AB106" s="100"/>
      <c r="AC106" s="100"/>
      <c r="AD106" s="101"/>
      <c r="AE106" s="101"/>
      <c r="AF106" s="101"/>
      <c r="AG106" s="206"/>
      <c r="AH106" s="21">
        <f t="shared" si="2"/>
        <v>0</v>
      </c>
    </row>
    <row r="107" spans="1:34" x14ac:dyDescent="0.25">
      <c r="A107" s="95"/>
      <c r="B107" s="97">
        <v>0</v>
      </c>
      <c r="C107" s="192"/>
      <c r="D107" s="101"/>
      <c r="E107" s="195"/>
      <c r="F107" s="195"/>
      <c r="G107" s="101"/>
      <c r="H107" s="195"/>
      <c r="I107" s="101"/>
      <c r="J107" s="101"/>
      <c r="K107" s="101"/>
      <c r="L107" s="195"/>
      <c r="M107" s="195"/>
      <c r="N107" s="101"/>
      <c r="O107" s="101"/>
      <c r="P107" s="101"/>
      <c r="Q107" s="101"/>
      <c r="R107" s="101"/>
      <c r="S107" s="195"/>
      <c r="T107" s="195"/>
      <c r="U107" s="101"/>
      <c r="V107" s="101"/>
      <c r="W107" s="101"/>
      <c r="X107" s="101"/>
      <c r="Y107" s="101"/>
      <c r="Z107" s="195"/>
      <c r="AA107" s="195"/>
      <c r="AB107" s="100"/>
      <c r="AC107" s="100"/>
      <c r="AD107" s="101"/>
      <c r="AE107" s="101"/>
      <c r="AF107" s="101"/>
      <c r="AG107" s="206"/>
      <c r="AH107" s="21">
        <f t="shared" si="2"/>
        <v>0</v>
      </c>
    </row>
    <row r="108" spans="1:34" x14ac:dyDescent="0.25">
      <c r="A108" s="95"/>
      <c r="B108" s="97">
        <v>0</v>
      </c>
      <c r="C108" s="192"/>
      <c r="D108" s="101"/>
      <c r="E108" s="195"/>
      <c r="F108" s="195"/>
      <c r="G108" s="101"/>
      <c r="H108" s="195"/>
      <c r="I108" s="101"/>
      <c r="J108" s="101"/>
      <c r="K108" s="101"/>
      <c r="L108" s="195"/>
      <c r="M108" s="195"/>
      <c r="N108" s="101"/>
      <c r="O108" s="101"/>
      <c r="P108" s="101"/>
      <c r="Q108" s="101"/>
      <c r="R108" s="101"/>
      <c r="S108" s="195"/>
      <c r="T108" s="195"/>
      <c r="U108" s="101"/>
      <c r="V108" s="101"/>
      <c r="W108" s="101"/>
      <c r="X108" s="101"/>
      <c r="Y108" s="101"/>
      <c r="Z108" s="195"/>
      <c r="AA108" s="195"/>
      <c r="AB108" s="100"/>
      <c r="AC108" s="100"/>
      <c r="AD108" s="101"/>
      <c r="AE108" s="101"/>
      <c r="AF108" s="101"/>
      <c r="AG108" s="206"/>
      <c r="AH108" s="21">
        <f t="shared" si="2"/>
        <v>0</v>
      </c>
    </row>
    <row r="109" spans="1:34" x14ac:dyDescent="0.25">
      <c r="A109" s="95"/>
      <c r="B109" s="97">
        <v>0</v>
      </c>
      <c r="C109" s="192"/>
      <c r="D109" s="101"/>
      <c r="E109" s="195"/>
      <c r="F109" s="195"/>
      <c r="G109" s="101"/>
      <c r="H109" s="195"/>
      <c r="I109" s="101"/>
      <c r="J109" s="101"/>
      <c r="K109" s="101"/>
      <c r="L109" s="195"/>
      <c r="M109" s="195"/>
      <c r="N109" s="101"/>
      <c r="O109" s="101"/>
      <c r="P109" s="101"/>
      <c r="Q109" s="101"/>
      <c r="R109" s="101"/>
      <c r="S109" s="195"/>
      <c r="T109" s="195"/>
      <c r="U109" s="101"/>
      <c r="V109" s="101"/>
      <c r="W109" s="101"/>
      <c r="X109" s="101"/>
      <c r="Y109" s="101"/>
      <c r="Z109" s="195"/>
      <c r="AA109" s="195"/>
      <c r="AB109" s="100"/>
      <c r="AC109" s="100"/>
      <c r="AD109" s="101"/>
      <c r="AE109" s="101"/>
      <c r="AF109" s="101"/>
      <c r="AG109" s="206"/>
      <c r="AH109" s="21">
        <f t="shared" si="2"/>
        <v>0</v>
      </c>
    </row>
    <row r="110" spans="1:34" x14ac:dyDescent="0.25">
      <c r="A110" s="95"/>
      <c r="B110" s="97">
        <v>0</v>
      </c>
      <c r="C110" s="192"/>
      <c r="D110" s="101"/>
      <c r="E110" s="195"/>
      <c r="F110" s="195"/>
      <c r="G110" s="101"/>
      <c r="H110" s="195"/>
      <c r="I110" s="101"/>
      <c r="J110" s="101"/>
      <c r="K110" s="101"/>
      <c r="L110" s="195"/>
      <c r="M110" s="195"/>
      <c r="N110" s="101"/>
      <c r="O110" s="101"/>
      <c r="P110" s="101"/>
      <c r="Q110" s="101"/>
      <c r="R110" s="101"/>
      <c r="S110" s="195"/>
      <c r="T110" s="195"/>
      <c r="U110" s="101"/>
      <c r="V110" s="101"/>
      <c r="W110" s="101"/>
      <c r="X110" s="101"/>
      <c r="Y110" s="101"/>
      <c r="Z110" s="195"/>
      <c r="AA110" s="195"/>
      <c r="AB110" s="100"/>
      <c r="AC110" s="100"/>
      <c r="AD110" s="101"/>
      <c r="AE110" s="101"/>
      <c r="AF110" s="101"/>
      <c r="AG110" s="206"/>
      <c r="AH110" s="21">
        <f t="shared" si="2"/>
        <v>0</v>
      </c>
    </row>
    <row r="111" spans="1:34" x14ac:dyDescent="0.25">
      <c r="A111" s="95"/>
      <c r="B111" s="97">
        <v>0</v>
      </c>
      <c r="C111" s="192"/>
      <c r="D111" s="101"/>
      <c r="E111" s="195"/>
      <c r="F111" s="195"/>
      <c r="G111" s="101"/>
      <c r="H111" s="195"/>
      <c r="I111" s="101"/>
      <c r="J111" s="101"/>
      <c r="K111" s="101"/>
      <c r="L111" s="195"/>
      <c r="M111" s="195"/>
      <c r="N111" s="101"/>
      <c r="O111" s="101"/>
      <c r="P111" s="101"/>
      <c r="Q111" s="101"/>
      <c r="R111" s="101"/>
      <c r="S111" s="195"/>
      <c r="T111" s="195"/>
      <c r="U111" s="101"/>
      <c r="V111" s="101"/>
      <c r="W111" s="101"/>
      <c r="X111" s="101"/>
      <c r="Y111" s="101"/>
      <c r="Z111" s="195"/>
      <c r="AA111" s="195"/>
      <c r="AB111" s="101"/>
      <c r="AC111" s="101"/>
      <c r="AD111" s="101"/>
      <c r="AE111" s="101"/>
      <c r="AF111" s="101"/>
      <c r="AG111" s="206"/>
      <c r="AH111" s="21">
        <f t="shared" si="2"/>
        <v>0</v>
      </c>
    </row>
    <row r="112" spans="1:34" ht="12.75" thickBot="1" x14ac:dyDescent="0.3">
      <c r="A112" s="98"/>
      <c r="B112" s="99">
        <v>0</v>
      </c>
      <c r="C112" s="193"/>
      <c r="D112" s="102"/>
      <c r="E112" s="196"/>
      <c r="F112" s="196"/>
      <c r="G112" s="102"/>
      <c r="H112" s="196"/>
      <c r="I112" s="102"/>
      <c r="J112" s="102"/>
      <c r="K112" s="102"/>
      <c r="L112" s="196"/>
      <c r="M112" s="196"/>
      <c r="N112" s="102"/>
      <c r="O112" s="102"/>
      <c r="P112" s="102"/>
      <c r="Q112" s="102"/>
      <c r="R112" s="102"/>
      <c r="S112" s="196"/>
      <c r="T112" s="196"/>
      <c r="U112" s="102"/>
      <c r="V112" s="102"/>
      <c r="W112" s="102"/>
      <c r="X112" s="102"/>
      <c r="Y112" s="103"/>
      <c r="Z112" s="197"/>
      <c r="AA112" s="197"/>
      <c r="AB112" s="103"/>
      <c r="AC112" s="103"/>
      <c r="AD112" s="103"/>
      <c r="AE112" s="103"/>
      <c r="AF112" s="103"/>
      <c r="AG112" s="207"/>
      <c r="AH112" s="22">
        <f t="shared" si="2"/>
        <v>0</v>
      </c>
    </row>
    <row r="113" spans="1:34" ht="13.5" thickTop="1" thickBot="1" x14ac:dyDescent="0.3">
      <c r="A113" s="329"/>
      <c r="B113" s="329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  <c r="P113" s="329"/>
      <c r="Q113" s="329"/>
      <c r="R113" s="329"/>
      <c r="S113" s="329"/>
      <c r="T113" s="329"/>
      <c r="U113" s="329"/>
      <c r="V113" s="329"/>
      <c r="W113" s="329"/>
      <c r="X113" s="329"/>
      <c r="Y113" s="329"/>
      <c r="Z113" s="329"/>
      <c r="AA113" s="329"/>
      <c r="AB113" s="329"/>
      <c r="AC113" s="329"/>
      <c r="AD113" s="328" t="s">
        <v>41</v>
      </c>
      <c r="AE113" s="328"/>
      <c r="AF113" s="328"/>
      <c r="AG113" s="328"/>
      <c r="AH113" s="37">
        <f>SUM(AH87:AH112)</f>
        <v>0</v>
      </c>
    </row>
    <row r="114" spans="1:34" ht="12.75" thickTop="1" x14ac:dyDescent="0.25">
      <c r="A114" s="324" t="s">
        <v>35</v>
      </c>
      <c r="B114" s="324"/>
      <c r="C114" s="324"/>
      <c r="D114" s="324"/>
      <c r="E114" s="324"/>
      <c r="F114" s="324"/>
      <c r="G114" s="324"/>
      <c r="H114" s="324"/>
      <c r="I114" s="324"/>
      <c r="J114" s="324"/>
      <c r="K114" s="324"/>
      <c r="L114" s="324"/>
      <c r="M114" s="324"/>
      <c r="N114" s="326"/>
      <c r="O114" s="326"/>
      <c r="P114" s="326"/>
      <c r="Q114" s="326"/>
      <c r="R114" s="326"/>
      <c r="S114" s="326"/>
      <c r="T114" s="326"/>
      <c r="U114" s="326"/>
      <c r="V114" s="326"/>
      <c r="W114" s="326"/>
      <c r="X114" s="326"/>
      <c r="Y114" s="326"/>
      <c r="Z114" s="326"/>
      <c r="AA114" s="324" t="s">
        <v>38</v>
      </c>
      <c r="AB114" s="326"/>
      <c r="AC114" s="326"/>
      <c r="AD114" s="326"/>
      <c r="AE114" s="326"/>
      <c r="AF114" s="326"/>
      <c r="AG114" s="326"/>
      <c r="AH114" s="326"/>
    </row>
    <row r="115" spans="1:34" x14ac:dyDescent="0.25">
      <c r="A115" s="324" t="s">
        <v>34</v>
      </c>
      <c r="B115" s="324"/>
      <c r="C115" s="324"/>
      <c r="D115" s="324"/>
      <c r="E115" s="324"/>
      <c r="F115" s="324"/>
      <c r="G115" s="324"/>
      <c r="H115" s="324"/>
      <c r="I115" s="324"/>
      <c r="J115" s="324"/>
      <c r="K115" s="324"/>
      <c r="L115" s="324"/>
      <c r="M115" s="324"/>
      <c r="N115" s="324" t="s">
        <v>37</v>
      </c>
      <c r="O115" s="324"/>
      <c r="P115" s="324"/>
      <c r="Q115" s="324"/>
      <c r="R115" s="324"/>
      <c r="S115" s="324"/>
      <c r="T115" s="324"/>
      <c r="U115" s="324"/>
      <c r="V115" s="324"/>
      <c r="W115" s="324"/>
      <c r="X115" s="324"/>
      <c r="Y115" s="324"/>
      <c r="Z115" s="324"/>
      <c r="AA115" s="324" t="s">
        <v>36</v>
      </c>
      <c r="AB115" s="324"/>
      <c r="AC115" s="324"/>
      <c r="AD115" s="324"/>
      <c r="AE115" s="324"/>
      <c r="AF115" s="324"/>
      <c r="AG115" s="324"/>
      <c r="AH115" s="324"/>
    </row>
    <row r="116" spans="1:34" x14ac:dyDescent="0.25">
      <c r="A116" s="324"/>
      <c r="B116" s="324"/>
      <c r="C116" s="324"/>
      <c r="D116" s="324"/>
      <c r="E116" s="324"/>
      <c r="F116" s="324"/>
      <c r="G116" s="324"/>
      <c r="H116" s="324"/>
      <c r="I116" s="324"/>
      <c r="J116" s="324"/>
      <c r="K116" s="324"/>
      <c r="L116" s="324"/>
      <c r="M116" s="324"/>
      <c r="N116" s="324"/>
      <c r="O116" s="324"/>
      <c r="P116" s="324"/>
      <c r="Q116" s="324"/>
      <c r="R116" s="324"/>
      <c r="S116" s="324"/>
      <c r="T116" s="324"/>
      <c r="U116" s="324"/>
      <c r="V116" s="324"/>
      <c r="W116" s="324"/>
      <c r="X116" s="324"/>
      <c r="Y116" s="324"/>
      <c r="Z116" s="324"/>
      <c r="AA116" s="324"/>
      <c r="AB116" s="324"/>
      <c r="AC116" s="324"/>
      <c r="AD116" s="324"/>
      <c r="AE116" s="324"/>
      <c r="AF116" s="324"/>
      <c r="AG116" s="324"/>
      <c r="AH116" s="324"/>
    </row>
    <row r="117" spans="1:34" x14ac:dyDescent="0.25">
      <c r="A117" s="324" t="s">
        <v>109</v>
      </c>
      <c r="B117" s="324"/>
      <c r="C117" s="324"/>
      <c r="D117" s="324"/>
      <c r="E117" s="324"/>
      <c r="F117" s="324"/>
      <c r="G117" s="324"/>
      <c r="H117" s="324"/>
      <c r="I117" s="324"/>
      <c r="J117" s="324"/>
      <c r="K117" s="324"/>
      <c r="L117" s="324"/>
      <c r="M117" s="324"/>
      <c r="N117" s="324"/>
      <c r="O117" s="324"/>
      <c r="P117" s="324"/>
      <c r="Q117" s="324"/>
      <c r="R117" s="324"/>
      <c r="S117" s="324"/>
      <c r="T117" s="324"/>
      <c r="U117" s="324"/>
      <c r="V117" s="324"/>
      <c r="W117" s="324"/>
      <c r="X117" s="324"/>
      <c r="Y117" s="324"/>
      <c r="Z117" s="324"/>
      <c r="AA117" s="324"/>
      <c r="AB117" s="324"/>
      <c r="AC117" s="324"/>
      <c r="AD117" s="324"/>
      <c r="AE117" s="324"/>
      <c r="AF117" s="324"/>
      <c r="AG117" s="324"/>
      <c r="AH117" s="324"/>
    </row>
    <row r="118" spans="1:34" x14ac:dyDescent="0.25">
      <c r="A118" s="324" t="s">
        <v>34</v>
      </c>
      <c r="B118" s="324"/>
      <c r="C118" s="324"/>
      <c r="D118" s="324"/>
      <c r="E118" s="324"/>
      <c r="F118" s="324"/>
      <c r="G118" s="324"/>
      <c r="H118" s="324"/>
      <c r="I118" s="324"/>
      <c r="J118" s="324"/>
      <c r="K118" s="324"/>
      <c r="L118" s="324"/>
      <c r="M118" s="324"/>
      <c r="N118" s="324" t="s">
        <v>37</v>
      </c>
      <c r="O118" s="324"/>
      <c r="P118" s="324"/>
      <c r="Q118" s="324"/>
      <c r="R118" s="324"/>
      <c r="S118" s="324"/>
      <c r="T118" s="324"/>
      <c r="U118" s="324"/>
      <c r="V118" s="324"/>
      <c r="W118" s="324"/>
      <c r="X118" s="324"/>
      <c r="Y118" s="324"/>
      <c r="Z118" s="324"/>
      <c r="AA118" s="324" t="s">
        <v>1</v>
      </c>
      <c r="AB118" s="324"/>
      <c r="AC118" s="324"/>
      <c r="AD118" s="324"/>
      <c r="AE118" s="324"/>
      <c r="AF118" s="324"/>
      <c r="AG118" s="324"/>
      <c r="AH118" s="324"/>
    </row>
    <row r="119" spans="1:34" x14ac:dyDescent="0.25">
      <c r="A119" s="322" t="str">
        <f>'Súhrnný výkaz 1Q 2026'!A1:D1</f>
        <v xml:space="preserve">Prijímateľ finančného príspevku: </v>
      </c>
      <c r="B119" s="322"/>
      <c r="C119" s="322"/>
      <c r="D119" s="322"/>
      <c r="E119" s="322"/>
      <c r="F119" s="322"/>
      <c r="G119" s="322"/>
      <c r="H119" s="322"/>
      <c r="I119" s="322"/>
      <c r="J119" s="322"/>
      <c r="K119" s="322"/>
      <c r="L119" s="322"/>
      <c r="M119" s="322"/>
      <c r="N119" s="322"/>
      <c r="O119" s="322"/>
      <c r="P119" s="322"/>
      <c r="Q119" s="322"/>
      <c r="R119" s="322"/>
      <c r="S119" s="322"/>
      <c r="T119" s="322"/>
      <c r="U119" s="322"/>
      <c r="V119" s="322"/>
      <c r="W119" s="322"/>
      <c r="X119" s="322"/>
      <c r="Y119" s="322"/>
      <c r="Z119" s="322"/>
      <c r="AA119" s="322"/>
      <c r="AB119" s="322"/>
      <c r="AC119" s="322"/>
      <c r="AD119" s="322"/>
      <c r="AE119" s="322"/>
      <c r="AF119" s="322"/>
      <c r="AG119" s="322"/>
      <c r="AH119" s="322"/>
    </row>
    <row r="120" spans="1:34" x14ac:dyDescent="0.25">
      <c r="A120" s="322" t="str">
        <f>'Súhrnný výkaz 1Q 2026'!A2:D2</f>
        <v xml:space="preserve">IČO: </v>
      </c>
      <c r="B120" s="322"/>
      <c r="C120" s="322"/>
      <c r="D120" s="322"/>
      <c r="E120" s="322"/>
      <c r="F120" s="322"/>
      <c r="G120" s="322"/>
      <c r="H120" s="322"/>
      <c r="I120" s="322"/>
      <c r="J120" s="322"/>
      <c r="K120" s="322"/>
      <c r="L120" s="322"/>
      <c r="M120" s="322"/>
      <c r="N120" s="322"/>
      <c r="O120" s="322"/>
      <c r="P120" s="322"/>
      <c r="Q120" s="322"/>
      <c r="R120" s="322"/>
      <c r="S120" s="322"/>
      <c r="T120" s="322"/>
      <c r="U120" s="322"/>
      <c r="V120" s="322"/>
      <c r="W120" s="322"/>
      <c r="X120" s="322"/>
      <c r="Y120" s="322"/>
      <c r="Z120" s="322"/>
      <c r="AA120" s="322"/>
      <c r="AB120" s="322"/>
      <c r="AC120" s="322"/>
      <c r="AD120" s="322"/>
      <c r="AE120" s="322"/>
      <c r="AF120" s="322"/>
      <c r="AG120" s="322"/>
      <c r="AH120" s="322"/>
    </row>
    <row r="121" spans="1:34" x14ac:dyDescent="0.25">
      <c r="A121" s="322" t="str">
        <f>'Súhrnný výkaz 1Q 2026'!A3:D3</f>
        <v xml:space="preserve">Číslo zmluvy o poskytnutí finančného príspevku: </v>
      </c>
      <c r="B121" s="322"/>
      <c r="C121" s="322"/>
      <c r="D121" s="322"/>
      <c r="E121" s="322"/>
      <c r="F121" s="322"/>
      <c r="G121" s="322"/>
      <c r="H121" s="322"/>
      <c r="I121" s="322"/>
      <c r="J121" s="322"/>
      <c r="K121" s="322"/>
      <c r="L121" s="322"/>
      <c r="M121" s="322"/>
      <c r="N121" s="322"/>
      <c r="O121" s="322"/>
      <c r="P121" s="322"/>
      <c r="Q121" s="322"/>
      <c r="R121" s="322"/>
      <c r="S121" s="322"/>
      <c r="T121" s="322"/>
      <c r="U121" s="322"/>
      <c r="V121" s="322"/>
      <c r="W121" s="322"/>
      <c r="X121" s="322"/>
      <c r="Y121" s="322"/>
      <c r="Z121" s="322"/>
      <c r="AA121" s="322"/>
      <c r="AB121" s="322"/>
      <c r="AC121" s="322"/>
      <c r="AD121" s="322"/>
      <c r="AE121" s="322"/>
      <c r="AF121" s="322"/>
      <c r="AG121" s="322"/>
      <c r="AH121" s="322"/>
    </row>
    <row r="122" spans="1:34" x14ac:dyDescent="0.25">
      <c r="A122" s="322" t="str">
        <f>'Súhrnný výkaz 1Q 2026'!A4:D4</f>
        <v xml:space="preserve">Názov a adresa zariadenia sociálnej služby: </v>
      </c>
      <c r="B122" s="322"/>
      <c r="C122" s="322"/>
      <c r="D122" s="322"/>
      <c r="E122" s="322"/>
      <c r="F122" s="322"/>
      <c r="G122" s="322"/>
      <c r="H122" s="322"/>
      <c r="I122" s="322"/>
      <c r="J122" s="322"/>
      <c r="K122" s="322"/>
      <c r="L122" s="322"/>
      <c r="M122" s="322"/>
      <c r="N122" s="322"/>
      <c r="O122" s="322"/>
      <c r="P122" s="322"/>
      <c r="Q122" s="322"/>
      <c r="R122" s="322"/>
      <c r="S122" s="322"/>
      <c r="T122" s="322"/>
      <c r="U122" s="322"/>
      <c r="V122" s="322"/>
      <c r="W122" s="322"/>
      <c r="X122" s="322"/>
      <c r="Y122" s="322"/>
      <c r="Z122" s="322"/>
      <c r="AA122" s="322"/>
      <c r="AB122" s="322"/>
      <c r="AC122" s="322"/>
      <c r="AD122" s="322"/>
      <c r="AE122" s="322"/>
      <c r="AF122" s="322"/>
      <c r="AG122" s="322"/>
      <c r="AH122" s="322"/>
    </row>
    <row r="123" spans="1:34" x14ac:dyDescent="0.25">
      <c r="A123" s="322" t="str">
        <f>'Súhrnný výkaz 1Q 2026'!A5:D5</f>
        <v xml:space="preserve">ID (z IS SOS) a druh sociálnej služby (napr. denný stacionár a pod.): </v>
      </c>
      <c r="B123" s="322"/>
      <c r="C123" s="322"/>
      <c r="D123" s="322"/>
      <c r="E123" s="322"/>
      <c r="F123" s="322"/>
      <c r="G123" s="322"/>
      <c r="H123" s="322"/>
      <c r="I123" s="322"/>
      <c r="J123" s="322"/>
      <c r="K123" s="322"/>
      <c r="L123" s="322"/>
      <c r="M123" s="322"/>
      <c r="N123" s="322"/>
      <c r="O123" s="322"/>
      <c r="P123" s="322"/>
      <c r="Q123" s="322"/>
      <c r="R123" s="322"/>
      <c r="S123" s="322"/>
      <c r="T123" s="322"/>
      <c r="U123" s="322"/>
      <c r="V123" s="322"/>
      <c r="W123" s="322"/>
      <c r="X123" s="322"/>
      <c r="Y123" s="322"/>
      <c r="Z123" s="322"/>
      <c r="AA123" s="322"/>
      <c r="AB123" s="322"/>
      <c r="AC123" s="322"/>
      <c r="AD123" s="322"/>
      <c r="AE123" s="322"/>
      <c r="AF123" s="322"/>
      <c r="AG123" s="322"/>
      <c r="AH123" s="322"/>
    </row>
    <row r="124" spans="1:34" ht="12.75" thickBot="1" x14ac:dyDescent="0.3">
      <c r="A124" s="323"/>
      <c r="B124" s="323"/>
      <c r="C124" s="323"/>
      <c r="D124" s="323"/>
      <c r="E124" s="323"/>
      <c r="F124" s="323"/>
      <c r="G124" s="323"/>
      <c r="H124" s="323"/>
      <c r="I124" s="323"/>
      <c r="J124" s="323"/>
      <c r="K124" s="323"/>
      <c r="L124" s="323"/>
      <c r="M124" s="323"/>
      <c r="N124" s="323"/>
      <c r="O124" s="323"/>
      <c r="P124" s="323"/>
      <c r="Q124" s="323"/>
      <c r="R124" s="323"/>
      <c r="S124" s="323"/>
      <c r="T124" s="323"/>
      <c r="U124" s="323"/>
      <c r="V124" s="323"/>
      <c r="W124" s="323"/>
      <c r="X124" s="323"/>
      <c r="Y124" s="323"/>
      <c r="Z124" s="323"/>
      <c r="AA124" s="323"/>
      <c r="AB124" s="323"/>
      <c r="AC124" s="323"/>
      <c r="AD124" s="323"/>
      <c r="AE124" s="323"/>
      <c r="AF124" s="323"/>
      <c r="AG124" s="323"/>
      <c r="AH124" s="323"/>
    </row>
    <row r="125" spans="1:34" ht="35.25" thickTop="1" thickBot="1" x14ac:dyDescent="0.3">
      <c r="A125" s="26" t="s">
        <v>14</v>
      </c>
      <c r="B125" s="27" t="s">
        <v>10</v>
      </c>
      <c r="C125" s="28">
        <v>1</v>
      </c>
      <c r="D125" s="29">
        <v>2</v>
      </c>
      <c r="E125" s="29">
        <v>3</v>
      </c>
      <c r="F125" s="29">
        <v>4</v>
      </c>
      <c r="G125" s="29">
        <v>5</v>
      </c>
      <c r="H125" s="29">
        <v>6</v>
      </c>
      <c r="I125" s="29">
        <v>7</v>
      </c>
      <c r="J125" s="29">
        <v>8</v>
      </c>
      <c r="K125" s="29">
        <v>9</v>
      </c>
      <c r="L125" s="29">
        <v>10</v>
      </c>
      <c r="M125" s="29">
        <v>11</v>
      </c>
      <c r="N125" s="29">
        <v>12</v>
      </c>
      <c r="O125" s="29">
        <v>13</v>
      </c>
      <c r="P125" s="29">
        <v>14</v>
      </c>
      <c r="Q125" s="29">
        <v>15</v>
      </c>
      <c r="R125" s="29">
        <v>16</v>
      </c>
      <c r="S125" s="29">
        <v>17</v>
      </c>
      <c r="T125" s="29">
        <v>18</v>
      </c>
      <c r="U125" s="29">
        <v>19</v>
      </c>
      <c r="V125" s="29">
        <v>20</v>
      </c>
      <c r="W125" s="29">
        <v>21</v>
      </c>
      <c r="X125" s="29">
        <v>22</v>
      </c>
      <c r="Y125" s="29">
        <v>23</v>
      </c>
      <c r="Z125" s="29">
        <v>24</v>
      </c>
      <c r="AA125" s="29">
        <v>25</v>
      </c>
      <c r="AB125" s="29">
        <v>26</v>
      </c>
      <c r="AC125" s="29">
        <v>27</v>
      </c>
      <c r="AD125" s="29">
        <v>28</v>
      </c>
      <c r="AE125" s="29">
        <v>29</v>
      </c>
      <c r="AF125" s="29">
        <v>30</v>
      </c>
      <c r="AG125" s="30">
        <v>31</v>
      </c>
      <c r="AH125" s="36" t="s">
        <v>33</v>
      </c>
    </row>
    <row r="126" spans="1:34" ht="12.75" thickTop="1" x14ac:dyDescent="0.25">
      <c r="A126" s="143"/>
      <c r="B126" s="144">
        <v>0</v>
      </c>
      <c r="C126" s="217"/>
      <c r="D126" s="178"/>
      <c r="E126" s="199"/>
      <c r="F126" s="199"/>
      <c r="G126" s="178"/>
      <c r="H126" s="199"/>
      <c r="I126" s="178"/>
      <c r="J126" s="178"/>
      <c r="K126" s="178"/>
      <c r="L126" s="199"/>
      <c r="M126" s="199"/>
      <c r="N126" s="178"/>
      <c r="O126" s="178"/>
      <c r="P126" s="178"/>
      <c r="Q126" s="178"/>
      <c r="R126" s="178"/>
      <c r="S126" s="199"/>
      <c r="T126" s="199"/>
      <c r="U126" s="178"/>
      <c r="V126" s="178"/>
      <c r="W126" s="178"/>
      <c r="X126" s="178"/>
      <c r="Y126" s="178"/>
      <c r="Z126" s="199"/>
      <c r="AA126" s="199"/>
      <c r="AB126" s="178"/>
      <c r="AC126" s="178"/>
      <c r="AD126" s="178"/>
      <c r="AE126" s="178"/>
      <c r="AF126" s="178"/>
      <c r="AG126" s="218"/>
      <c r="AH126" s="21">
        <f>SUM(C126:AG126)</f>
        <v>0</v>
      </c>
    </row>
    <row r="127" spans="1:34" x14ac:dyDescent="0.25">
      <c r="A127" s="143"/>
      <c r="B127" s="144">
        <v>0</v>
      </c>
      <c r="C127" s="192"/>
      <c r="D127" s="101"/>
      <c r="E127" s="195"/>
      <c r="F127" s="195"/>
      <c r="G127" s="101"/>
      <c r="H127" s="195"/>
      <c r="I127" s="101"/>
      <c r="J127" s="101"/>
      <c r="K127" s="101"/>
      <c r="L127" s="195"/>
      <c r="M127" s="195"/>
      <c r="N127" s="101"/>
      <c r="O127" s="101"/>
      <c r="P127" s="101"/>
      <c r="Q127" s="101"/>
      <c r="R127" s="101"/>
      <c r="S127" s="195"/>
      <c r="T127" s="195"/>
      <c r="U127" s="101"/>
      <c r="V127" s="101"/>
      <c r="W127" s="101"/>
      <c r="X127" s="101"/>
      <c r="Y127" s="101"/>
      <c r="Z127" s="195"/>
      <c r="AA127" s="195"/>
      <c r="AB127" s="100"/>
      <c r="AC127" s="100"/>
      <c r="AD127" s="101"/>
      <c r="AE127" s="101"/>
      <c r="AF127" s="101"/>
      <c r="AG127" s="206"/>
      <c r="AH127" s="21">
        <f t="shared" ref="AH127:AH154" si="3">SUM(C127:AG127)</f>
        <v>0</v>
      </c>
    </row>
    <row r="128" spans="1:34" x14ac:dyDescent="0.25">
      <c r="A128" s="143"/>
      <c r="B128" s="144">
        <v>0</v>
      </c>
      <c r="C128" s="192"/>
      <c r="D128" s="101"/>
      <c r="E128" s="195"/>
      <c r="F128" s="195"/>
      <c r="G128" s="101"/>
      <c r="H128" s="195"/>
      <c r="I128" s="101"/>
      <c r="J128" s="101"/>
      <c r="K128" s="101"/>
      <c r="L128" s="195"/>
      <c r="M128" s="195"/>
      <c r="N128" s="101"/>
      <c r="O128" s="101"/>
      <c r="P128" s="101"/>
      <c r="Q128" s="101"/>
      <c r="R128" s="101"/>
      <c r="S128" s="195"/>
      <c r="T128" s="195"/>
      <c r="U128" s="101"/>
      <c r="V128" s="101"/>
      <c r="W128" s="101"/>
      <c r="X128" s="101"/>
      <c r="Y128" s="101"/>
      <c r="Z128" s="195"/>
      <c r="AA128" s="195"/>
      <c r="AB128" s="100"/>
      <c r="AC128" s="100"/>
      <c r="AD128" s="101"/>
      <c r="AE128" s="101"/>
      <c r="AF128" s="101"/>
      <c r="AG128" s="206"/>
      <c r="AH128" s="21">
        <f t="shared" si="3"/>
        <v>0</v>
      </c>
    </row>
    <row r="129" spans="1:34" x14ac:dyDescent="0.25">
      <c r="A129" s="143"/>
      <c r="B129" s="144">
        <v>0</v>
      </c>
      <c r="C129" s="192"/>
      <c r="D129" s="101"/>
      <c r="E129" s="195"/>
      <c r="F129" s="195"/>
      <c r="G129" s="101"/>
      <c r="H129" s="195"/>
      <c r="I129" s="101"/>
      <c r="J129" s="101"/>
      <c r="K129" s="101"/>
      <c r="L129" s="195"/>
      <c r="M129" s="195"/>
      <c r="N129" s="101"/>
      <c r="O129" s="101"/>
      <c r="P129" s="101"/>
      <c r="Q129" s="101"/>
      <c r="R129" s="101"/>
      <c r="S129" s="195"/>
      <c r="T129" s="195"/>
      <c r="U129" s="101"/>
      <c r="V129" s="101"/>
      <c r="W129" s="101"/>
      <c r="X129" s="101"/>
      <c r="Y129" s="101"/>
      <c r="Z129" s="195"/>
      <c r="AA129" s="195"/>
      <c r="AB129" s="100"/>
      <c r="AC129" s="100"/>
      <c r="AD129" s="101"/>
      <c r="AE129" s="101"/>
      <c r="AF129" s="101"/>
      <c r="AG129" s="206"/>
      <c r="AH129" s="21">
        <f t="shared" si="3"/>
        <v>0</v>
      </c>
    </row>
    <row r="130" spans="1:34" x14ac:dyDescent="0.25">
      <c r="A130" s="143"/>
      <c r="B130" s="144">
        <v>0</v>
      </c>
      <c r="C130" s="192"/>
      <c r="D130" s="101"/>
      <c r="E130" s="195"/>
      <c r="F130" s="195"/>
      <c r="G130" s="101"/>
      <c r="H130" s="195"/>
      <c r="I130" s="101"/>
      <c r="J130" s="101"/>
      <c r="K130" s="101"/>
      <c r="L130" s="195"/>
      <c r="M130" s="195"/>
      <c r="N130" s="101"/>
      <c r="O130" s="101"/>
      <c r="P130" s="101"/>
      <c r="Q130" s="101"/>
      <c r="R130" s="101"/>
      <c r="S130" s="195"/>
      <c r="T130" s="195"/>
      <c r="U130" s="101"/>
      <c r="V130" s="101"/>
      <c r="W130" s="101"/>
      <c r="X130" s="101"/>
      <c r="Y130" s="101"/>
      <c r="Z130" s="195"/>
      <c r="AA130" s="195"/>
      <c r="AB130" s="100"/>
      <c r="AC130" s="100"/>
      <c r="AD130" s="101"/>
      <c r="AE130" s="101"/>
      <c r="AF130" s="101"/>
      <c r="AG130" s="206"/>
      <c r="AH130" s="21">
        <f t="shared" si="3"/>
        <v>0</v>
      </c>
    </row>
    <row r="131" spans="1:34" x14ac:dyDescent="0.25">
      <c r="A131" s="143"/>
      <c r="B131" s="144">
        <v>0</v>
      </c>
      <c r="C131" s="192"/>
      <c r="D131" s="101"/>
      <c r="E131" s="195"/>
      <c r="F131" s="195"/>
      <c r="G131" s="101"/>
      <c r="H131" s="195"/>
      <c r="I131" s="101"/>
      <c r="J131" s="101"/>
      <c r="K131" s="101"/>
      <c r="L131" s="195"/>
      <c r="M131" s="195"/>
      <c r="N131" s="101"/>
      <c r="O131" s="101"/>
      <c r="P131" s="101"/>
      <c r="Q131" s="101"/>
      <c r="R131" s="101"/>
      <c r="S131" s="195"/>
      <c r="T131" s="195"/>
      <c r="U131" s="101"/>
      <c r="V131" s="101"/>
      <c r="W131" s="101"/>
      <c r="X131" s="101"/>
      <c r="Y131" s="101"/>
      <c r="Z131" s="195"/>
      <c r="AA131" s="195"/>
      <c r="AB131" s="100"/>
      <c r="AC131" s="100"/>
      <c r="AD131" s="101"/>
      <c r="AE131" s="101"/>
      <c r="AF131" s="101"/>
      <c r="AG131" s="206"/>
      <c r="AH131" s="21">
        <f t="shared" si="3"/>
        <v>0</v>
      </c>
    </row>
    <row r="132" spans="1:34" x14ac:dyDescent="0.25">
      <c r="A132" s="143"/>
      <c r="B132" s="144">
        <v>0</v>
      </c>
      <c r="C132" s="192"/>
      <c r="D132" s="101"/>
      <c r="E132" s="195"/>
      <c r="F132" s="195"/>
      <c r="G132" s="101"/>
      <c r="H132" s="195"/>
      <c r="I132" s="101"/>
      <c r="J132" s="101"/>
      <c r="K132" s="101"/>
      <c r="L132" s="195"/>
      <c r="M132" s="195"/>
      <c r="N132" s="101"/>
      <c r="O132" s="101"/>
      <c r="P132" s="101"/>
      <c r="Q132" s="101"/>
      <c r="R132" s="101"/>
      <c r="S132" s="195"/>
      <c r="T132" s="195"/>
      <c r="U132" s="101"/>
      <c r="V132" s="101"/>
      <c r="W132" s="101"/>
      <c r="X132" s="101"/>
      <c r="Y132" s="101"/>
      <c r="Z132" s="195"/>
      <c r="AA132" s="195"/>
      <c r="AB132" s="100"/>
      <c r="AC132" s="100"/>
      <c r="AD132" s="101"/>
      <c r="AE132" s="101"/>
      <c r="AF132" s="101"/>
      <c r="AG132" s="206"/>
      <c r="AH132" s="21">
        <f t="shared" si="3"/>
        <v>0</v>
      </c>
    </row>
    <row r="133" spans="1:34" x14ac:dyDescent="0.25">
      <c r="A133" s="143"/>
      <c r="B133" s="144">
        <v>0</v>
      </c>
      <c r="C133" s="192"/>
      <c r="D133" s="101"/>
      <c r="E133" s="195"/>
      <c r="F133" s="195"/>
      <c r="G133" s="101"/>
      <c r="H133" s="195"/>
      <c r="I133" s="101"/>
      <c r="J133" s="101"/>
      <c r="K133" s="101"/>
      <c r="L133" s="195"/>
      <c r="M133" s="195"/>
      <c r="N133" s="101"/>
      <c r="O133" s="101"/>
      <c r="P133" s="101"/>
      <c r="Q133" s="101"/>
      <c r="R133" s="101"/>
      <c r="S133" s="195"/>
      <c r="T133" s="195"/>
      <c r="U133" s="101"/>
      <c r="V133" s="101"/>
      <c r="W133" s="101"/>
      <c r="X133" s="101"/>
      <c r="Y133" s="101"/>
      <c r="Z133" s="195"/>
      <c r="AA133" s="195"/>
      <c r="AB133" s="100"/>
      <c r="AC133" s="100"/>
      <c r="AD133" s="101"/>
      <c r="AE133" s="101"/>
      <c r="AF133" s="101"/>
      <c r="AG133" s="206"/>
      <c r="AH133" s="21">
        <f t="shared" si="3"/>
        <v>0</v>
      </c>
    </row>
    <row r="134" spans="1:34" x14ac:dyDescent="0.25">
      <c r="A134" s="143"/>
      <c r="B134" s="144">
        <v>0</v>
      </c>
      <c r="C134" s="192"/>
      <c r="D134" s="101"/>
      <c r="E134" s="195"/>
      <c r="F134" s="195"/>
      <c r="G134" s="101"/>
      <c r="H134" s="195"/>
      <c r="I134" s="101"/>
      <c r="J134" s="101"/>
      <c r="K134" s="101"/>
      <c r="L134" s="195"/>
      <c r="M134" s="195"/>
      <c r="N134" s="101"/>
      <c r="O134" s="101"/>
      <c r="P134" s="101"/>
      <c r="Q134" s="101"/>
      <c r="R134" s="101"/>
      <c r="S134" s="195"/>
      <c r="T134" s="195"/>
      <c r="U134" s="101"/>
      <c r="V134" s="101"/>
      <c r="W134" s="101"/>
      <c r="X134" s="101"/>
      <c r="Y134" s="101"/>
      <c r="Z134" s="195"/>
      <c r="AA134" s="195"/>
      <c r="AB134" s="100"/>
      <c r="AC134" s="100"/>
      <c r="AD134" s="101"/>
      <c r="AE134" s="101"/>
      <c r="AF134" s="101"/>
      <c r="AG134" s="206"/>
      <c r="AH134" s="21">
        <f t="shared" si="3"/>
        <v>0</v>
      </c>
    </row>
    <row r="135" spans="1:34" x14ac:dyDescent="0.25">
      <c r="A135" s="143"/>
      <c r="B135" s="144">
        <v>0</v>
      </c>
      <c r="C135" s="192"/>
      <c r="D135" s="101"/>
      <c r="E135" s="195"/>
      <c r="F135" s="195"/>
      <c r="G135" s="101"/>
      <c r="H135" s="195"/>
      <c r="I135" s="101"/>
      <c r="J135" s="101"/>
      <c r="K135" s="101"/>
      <c r="L135" s="195"/>
      <c r="M135" s="195"/>
      <c r="N135" s="101"/>
      <c r="O135" s="101"/>
      <c r="P135" s="101"/>
      <c r="Q135" s="101"/>
      <c r="R135" s="101"/>
      <c r="S135" s="195"/>
      <c r="T135" s="195"/>
      <c r="U135" s="101"/>
      <c r="V135" s="101"/>
      <c r="W135" s="101"/>
      <c r="X135" s="101"/>
      <c r="Y135" s="101"/>
      <c r="Z135" s="195"/>
      <c r="AA135" s="195"/>
      <c r="AB135" s="100"/>
      <c r="AC135" s="100"/>
      <c r="AD135" s="101"/>
      <c r="AE135" s="101"/>
      <c r="AF135" s="101"/>
      <c r="AG135" s="206"/>
      <c r="AH135" s="21">
        <f t="shared" si="3"/>
        <v>0</v>
      </c>
    </row>
    <row r="136" spans="1:34" x14ac:dyDescent="0.25">
      <c r="A136" s="143"/>
      <c r="B136" s="144">
        <v>0</v>
      </c>
      <c r="C136" s="192"/>
      <c r="D136" s="101"/>
      <c r="E136" s="195"/>
      <c r="F136" s="195"/>
      <c r="G136" s="101"/>
      <c r="H136" s="195"/>
      <c r="I136" s="101"/>
      <c r="J136" s="101"/>
      <c r="K136" s="101"/>
      <c r="L136" s="195"/>
      <c r="M136" s="195"/>
      <c r="N136" s="101"/>
      <c r="O136" s="101"/>
      <c r="P136" s="101"/>
      <c r="Q136" s="101"/>
      <c r="R136" s="101"/>
      <c r="S136" s="195"/>
      <c r="T136" s="195"/>
      <c r="U136" s="101"/>
      <c r="V136" s="101"/>
      <c r="W136" s="101"/>
      <c r="X136" s="101"/>
      <c r="Y136" s="101"/>
      <c r="Z136" s="195"/>
      <c r="AA136" s="195"/>
      <c r="AB136" s="100"/>
      <c r="AC136" s="100"/>
      <c r="AD136" s="101"/>
      <c r="AE136" s="101"/>
      <c r="AF136" s="101"/>
      <c r="AG136" s="206"/>
      <c r="AH136" s="21">
        <f t="shared" si="3"/>
        <v>0</v>
      </c>
    </row>
    <row r="137" spans="1:34" x14ac:dyDescent="0.25">
      <c r="A137" s="143"/>
      <c r="B137" s="144">
        <v>0</v>
      </c>
      <c r="C137" s="192"/>
      <c r="D137" s="101"/>
      <c r="E137" s="195"/>
      <c r="F137" s="195"/>
      <c r="G137" s="101"/>
      <c r="H137" s="195"/>
      <c r="I137" s="101"/>
      <c r="J137" s="101"/>
      <c r="K137" s="101"/>
      <c r="L137" s="195"/>
      <c r="M137" s="195"/>
      <c r="N137" s="101"/>
      <c r="O137" s="101"/>
      <c r="P137" s="101"/>
      <c r="Q137" s="101"/>
      <c r="R137" s="101"/>
      <c r="S137" s="195"/>
      <c r="T137" s="195"/>
      <c r="U137" s="101"/>
      <c r="V137" s="101"/>
      <c r="W137" s="101"/>
      <c r="X137" s="101"/>
      <c r="Y137" s="101"/>
      <c r="Z137" s="195"/>
      <c r="AA137" s="195"/>
      <c r="AB137" s="100"/>
      <c r="AC137" s="100"/>
      <c r="AD137" s="101"/>
      <c r="AE137" s="101"/>
      <c r="AF137" s="101"/>
      <c r="AG137" s="206"/>
      <c r="AH137" s="21">
        <f t="shared" si="3"/>
        <v>0</v>
      </c>
    </row>
    <row r="138" spans="1:34" x14ac:dyDescent="0.25">
      <c r="A138" s="143"/>
      <c r="B138" s="144">
        <v>0</v>
      </c>
      <c r="C138" s="192"/>
      <c r="D138" s="101"/>
      <c r="E138" s="195"/>
      <c r="F138" s="195"/>
      <c r="G138" s="101"/>
      <c r="H138" s="195"/>
      <c r="I138" s="101"/>
      <c r="J138" s="101"/>
      <c r="K138" s="101"/>
      <c r="L138" s="195"/>
      <c r="M138" s="195"/>
      <c r="N138" s="101"/>
      <c r="O138" s="101"/>
      <c r="P138" s="101"/>
      <c r="Q138" s="101"/>
      <c r="R138" s="101"/>
      <c r="S138" s="195"/>
      <c r="T138" s="195"/>
      <c r="U138" s="101"/>
      <c r="V138" s="101"/>
      <c r="W138" s="101"/>
      <c r="X138" s="101"/>
      <c r="Y138" s="101"/>
      <c r="Z138" s="195"/>
      <c r="AA138" s="195"/>
      <c r="AB138" s="100"/>
      <c r="AC138" s="100"/>
      <c r="AD138" s="101"/>
      <c r="AE138" s="101"/>
      <c r="AF138" s="101"/>
      <c r="AG138" s="206"/>
      <c r="AH138" s="21">
        <f t="shared" si="3"/>
        <v>0</v>
      </c>
    </row>
    <row r="139" spans="1:34" x14ac:dyDescent="0.25">
      <c r="A139" s="143"/>
      <c r="B139" s="144">
        <v>0</v>
      </c>
      <c r="C139" s="192"/>
      <c r="D139" s="101"/>
      <c r="E139" s="195"/>
      <c r="F139" s="195"/>
      <c r="G139" s="101"/>
      <c r="H139" s="195"/>
      <c r="I139" s="101"/>
      <c r="J139" s="101"/>
      <c r="K139" s="101"/>
      <c r="L139" s="195"/>
      <c r="M139" s="195"/>
      <c r="N139" s="101"/>
      <c r="O139" s="101"/>
      <c r="P139" s="101"/>
      <c r="Q139" s="101"/>
      <c r="R139" s="101"/>
      <c r="S139" s="195"/>
      <c r="T139" s="195"/>
      <c r="U139" s="101"/>
      <c r="V139" s="101"/>
      <c r="W139" s="101"/>
      <c r="X139" s="101"/>
      <c r="Y139" s="101"/>
      <c r="Z139" s="195"/>
      <c r="AA139" s="195"/>
      <c r="AB139" s="100"/>
      <c r="AC139" s="100"/>
      <c r="AD139" s="101"/>
      <c r="AE139" s="101"/>
      <c r="AF139" s="101"/>
      <c r="AG139" s="206"/>
      <c r="AH139" s="21">
        <f t="shared" si="3"/>
        <v>0</v>
      </c>
    </row>
    <row r="140" spans="1:34" x14ac:dyDescent="0.25">
      <c r="A140" s="143"/>
      <c r="B140" s="144">
        <v>0</v>
      </c>
      <c r="C140" s="192"/>
      <c r="D140" s="101"/>
      <c r="E140" s="195"/>
      <c r="F140" s="195"/>
      <c r="G140" s="101"/>
      <c r="H140" s="195"/>
      <c r="I140" s="101"/>
      <c r="J140" s="101"/>
      <c r="K140" s="101"/>
      <c r="L140" s="195"/>
      <c r="M140" s="195"/>
      <c r="N140" s="101"/>
      <c r="O140" s="101"/>
      <c r="P140" s="101"/>
      <c r="Q140" s="101"/>
      <c r="R140" s="101"/>
      <c r="S140" s="195"/>
      <c r="T140" s="195"/>
      <c r="U140" s="101"/>
      <c r="V140" s="101"/>
      <c r="W140" s="101"/>
      <c r="X140" s="101"/>
      <c r="Y140" s="101"/>
      <c r="Z140" s="195"/>
      <c r="AA140" s="195"/>
      <c r="AB140" s="100"/>
      <c r="AC140" s="100"/>
      <c r="AD140" s="101"/>
      <c r="AE140" s="101"/>
      <c r="AF140" s="101"/>
      <c r="AG140" s="206"/>
      <c r="AH140" s="21">
        <f t="shared" si="3"/>
        <v>0</v>
      </c>
    </row>
    <row r="141" spans="1:34" x14ac:dyDescent="0.25">
      <c r="A141" s="143"/>
      <c r="B141" s="144">
        <v>0</v>
      </c>
      <c r="C141" s="192"/>
      <c r="D141" s="101"/>
      <c r="E141" s="195"/>
      <c r="F141" s="195"/>
      <c r="G141" s="101"/>
      <c r="H141" s="195"/>
      <c r="I141" s="101"/>
      <c r="J141" s="101"/>
      <c r="K141" s="101"/>
      <c r="L141" s="195"/>
      <c r="M141" s="195"/>
      <c r="N141" s="101"/>
      <c r="O141" s="101"/>
      <c r="P141" s="101"/>
      <c r="Q141" s="101"/>
      <c r="R141" s="101"/>
      <c r="S141" s="195"/>
      <c r="T141" s="195"/>
      <c r="U141" s="101"/>
      <c r="V141" s="101"/>
      <c r="W141" s="101"/>
      <c r="X141" s="101"/>
      <c r="Y141" s="101"/>
      <c r="Z141" s="195"/>
      <c r="AA141" s="195"/>
      <c r="AB141" s="100"/>
      <c r="AC141" s="100"/>
      <c r="AD141" s="101"/>
      <c r="AE141" s="101"/>
      <c r="AF141" s="101"/>
      <c r="AG141" s="206"/>
      <c r="AH141" s="21">
        <f t="shared" si="3"/>
        <v>0</v>
      </c>
    </row>
    <row r="142" spans="1:34" x14ac:dyDescent="0.25">
      <c r="A142" s="143"/>
      <c r="B142" s="144">
        <v>0</v>
      </c>
      <c r="C142" s="192"/>
      <c r="D142" s="101"/>
      <c r="E142" s="195"/>
      <c r="F142" s="195"/>
      <c r="G142" s="101"/>
      <c r="H142" s="195"/>
      <c r="I142" s="101"/>
      <c r="J142" s="101"/>
      <c r="K142" s="101"/>
      <c r="L142" s="195"/>
      <c r="M142" s="195"/>
      <c r="N142" s="101"/>
      <c r="O142" s="101"/>
      <c r="P142" s="101"/>
      <c r="Q142" s="101"/>
      <c r="R142" s="101"/>
      <c r="S142" s="195"/>
      <c r="T142" s="195"/>
      <c r="U142" s="101"/>
      <c r="V142" s="101"/>
      <c r="W142" s="101"/>
      <c r="X142" s="101"/>
      <c r="Y142" s="101"/>
      <c r="Z142" s="195"/>
      <c r="AA142" s="195"/>
      <c r="AB142" s="100"/>
      <c r="AC142" s="100"/>
      <c r="AD142" s="101"/>
      <c r="AE142" s="101"/>
      <c r="AF142" s="101"/>
      <c r="AG142" s="206"/>
      <c r="AH142" s="21">
        <f t="shared" si="3"/>
        <v>0</v>
      </c>
    </row>
    <row r="143" spans="1:34" x14ac:dyDescent="0.25">
      <c r="A143" s="143"/>
      <c r="B143" s="144">
        <v>0</v>
      </c>
      <c r="C143" s="192"/>
      <c r="D143" s="101"/>
      <c r="E143" s="195"/>
      <c r="F143" s="195"/>
      <c r="G143" s="101"/>
      <c r="H143" s="195"/>
      <c r="I143" s="101"/>
      <c r="J143" s="101"/>
      <c r="K143" s="101"/>
      <c r="L143" s="195"/>
      <c r="M143" s="195"/>
      <c r="N143" s="101"/>
      <c r="O143" s="101"/>
      <c r="P143" s="101"/>
      <c r="Q143" s="101"/>
      <c r="R143" s="101"/>
      <c r="S143" s="195"/>
      <c r="T143" s="195"/>
      <c r="U143" s="101"/>
      <c r="V143" s="101"/>
      <c r="W143" s="101"/>
      <c r="X143" s="101"/>
      <c r="Y143" s="101"/>
      <c r="Z143" s="195"/>
      <c r="AA143" s="195"/>
      <c r="AB143" s="100"/>
      <c r="AC143" s="100"/>
      <c r="AD143" s="101"/>
      <c r="AE143" s="101"/>
      <c r="AF143" s="101"/>
      <c r="AG143" s="206"/>
      <c r="AH143" s="21">
        <f t="shared" si="3"/>
        <v>0</v>
      </c>
    </row>
    <row r="144" spans="1:34" x14ac:dyDescent="0.25">
      <c r="A144" s="143"/>
      <c r="B144" s="144">
        <v>0</v>
      </c>
      <c r="C144" s="192"/>
      <c r="D144" s="101"/>
      <c r="E144" s="195"/>
      <c r="F144" s="195"/>
      <c r="G144" s="101"/>
      <c r="H144" s="195"/>
      <c r="I144" s="101"/>
      <c r="J144" s="101"/>
      <c r="K144" s="101"/>
      <c r="L144" s="195"/>
      <c r="M144" s="195"/>
      <c r="N144" s="101"/>
      <c r="O144" s="101"/>
      <c r="P144" s="101"/>
      <c r="Q144" s="101"/>
      <c r="R144" s="101"/>
      <c r="S144" s="195"/>
      <c r="T144" s="195"/>
      <c r="U144" s="101"/>
      <c r="V144" s="101"/>
      <c r="W144" s="101"/>
      <c r="X144" s="101"/>
      <c r="Y144" s="101"/>
      <c r="Z144" s="195"/>
      <c r="AA144" s="195"/>
      <c r="AB144" s="100"/>
      <c r="AC144" s="100"/>
      <c r="AD144" s="101"/>
      <c r="AE144" s="101"/>
      <c r="AF144" s="101"/>
      <c r="AG144" s="206"/>
      <c r="AH144" s="21">
        <f t="shared" si="3"/>
        <v>0</v>
      </c>
    </row>
    <row r="145" spans="1:34" x14ac:dyDescent="0.25">
      <c r="A145" s="143"/>
      <c r="B145" s="144">
        <v>0</v>
      </c>
      <c r="C145" s="192"/>
      <c r="D145" s="101"/>
      <c r="E145" s="195"/>
      <c r="F145" s="195"/>
      <c r="G145" s="101"/>
      <c r="H145" s="195"/>
      <c r="I145" s="101"/>
      <c r="J145" s="101"/>
      <c r="K145" s="101"/>
      <c r="L145" s="195"/>
      <c r="M145" s="195"/>
      <c r="N145" s="101"/>
      <c r="O145" s="101"/>
      <c r="P145" s="101"/>
      <c r="Q145" s="101"/>
      <c r="R145" s="101"/>
      <c r="S145" s="195"/>
      <c r="T145" s="195"/>
      <c r="U145" s="101"/>
      <c r="V145" s="101"/>
      <c r="W145" s="101"/>
      <c r="X145" s="101"/>
      <c r="Y145" s="101"/>
      <c r="Z145" s="195"/>
      <c r="AA145" s="195"/>
      <c r="AB145" s="100"/>
      <c r="AC145" s="100"/>
      <c r="AD145" s="101"/>
      <c r="AE145" s="101"/>
      <c r="AF145" s="101"/>
      <c r="AG145" s="206"/>
      <c r="AH145" s="21">
        <f t="shared" si="3"/>
        <v>0</v>
      </c>
    </row>
    <row r="146" spans="1:34" x14ac:dyDescent="0.25">
      <c r="A146" s="143"/>
      <c r="B146" s="144">
        <v>0</v>
      </c>
      <c r="C146" s="192"/>
      <c r="D146" s="101"/>
      <c r="E146" s="195"/>
      <c r="F146" s="195"/>
      <c r="G146" s="101"/>
      <c r="H146" s="195"/>
      <c r="I146" s="101"/>
      <c r="J146" s="101"/>
      <c r="K146" s="101"/>
      <c r="L146" s="195"/>
      <c r="M146" s="195"/>
      <c r="N146" s="101"/>
      <c r="O146" s="101"/>
      <c r="P146" s="101"/>
      <c r="Q146" s="101"/>
      <c r="R146" s="101"/>
      <c r="S146" s="195"/>
      <c r="T146" s="195"/>
      <c r="U146" s="101"/>
      <c r="V146" s="101"/>
      <c r="W146" s="101"/>
      <c r="X146" s="101"/>
      <c r="Y146" s="101"/>
      <c r="Z146" s="195"/>
      <c r="AA146" s="195"/>
      <c r="AB146" s="100"/>
      <c r="AC146" s="100"/>
      <c r="AD146" s="101"/>
      <c r="AE146" s="101"/>
      <c r="AF146" s="101"/>
      <c r="AG146" s="206"/>
      <c r="AH146" s="21">
        <f t="shared" si="3"/>
        <v>0</v>
      </c>
    </row>
    <row r="147" spans="1:34" x14ac:dyDescent="0.25">
      <c r="A147" s="143"/>
      <c r="B147" s="144">
        <v>0</v>
      </c>
      <c r="C147" s="192"/>
      <c r="D147" s="101"/>
      <c r="E147" s="195"/>
      <c r="F147" s="195"/>
      <c r="G147" s="101"/>
      <c r="H147" s="195"/>
      <c r="I147" s="101"/>
      <c r="J147" s="101"/>
      <c r="K147" s="101"/>
      <c r="L147" s="195"/>
      <c r="M147" s="195"/>
      <c r="N147" s="101"/>
      <c r="O147" s="101"/>
      <c r="P147" s="101"/>
      <c r="Q147" s="101"/>
      <c r="R147" s="101"/>
      <c r="S147" s="195"/>
      <c r="T147" s="195"/>
      <c r="U147" s="101"/>
      <c r="V147" s="101"/>
      <c r="W147" s="101"/>
      <c r="X147" s="101"/>
      <c r="Y147" s="101"/>
      <c r="Z147" s="195"/>
      <c r="AA147" s="195"/>
      <c r="AB147" s="100"/>
      <c r="AC147" s="100"/>
      <c r="AD147" s="101"/>
      <c r="AE147" s="101"/>
      <c r="AF147" s="101"/>
      <c r="AG147" s="206"/>
      <c r="AH147" s="21">
        <f t="shared" si="3"/>
        <v>0</v>
      </c>
    </row>
    <row r="148" spans="1:34" x14ac:dyDescent="0.25">
      <c r="A148" s="143"/>
      <c r="B148" s="144">
        <v>0</v>
      </c>
      <c r="C148" s="192"/>
      <c r="D148" s="101"/>
      <c r="E148" s="195"/>
      <c r="F148" s="195"/>
      <c r="G148" s="101"/>
      <c r="H148" s="195"/>
      <c r="I148" s="101"/>
      <c r="J148" s="101"/>
      <c r="K148" s="101"/>
      <c r="L148" s="195"/>
      <c r="M148" s="195"/>
      <c r="N148" s="101"/>
      <c r="O148" s="101"/>
      <c r="P148" s="101"/>
      <c r="Q148" s="101"/>
      <c r="R148" s="101"/>
      <c r="S148" s="195"/>
      <c r="T148" s="195"/>
      <c r="U148" s="101"/>
      <c r="V148" s="101"/>
      <c r="W148" s="101"/>
      <c r="X148" s="101"/>
      <c r="Y148" s="101"/>
      <c r="Z148" s="195"/>
      <c r="AA148" s="195"/>
      <c r="AB148" s="100"/>
      <c r="AC148" s="100"/>
      <c r="AD148" s="101"/>
      <c r="AE148" s="101"/>
      <c r="AF148" s="101"/>
      <c r="AG148" s="206"/>
      <c r="AH148" s="21">
        <f t="shared" si="3"/>
        <v>0</v>
      </c>
    </row>
    <row r="149" spans="1:34" x14ac:dyDescent="0.25">
      <c r="A149" s="143"/>
      <c r="B149" s="144">
        <v>0</v>
      </c>
      <c r="C149" s="192"/>
      <c r="D149" s="101"/>
      <c r="E149" s="195"/>
      <c r="F149" s="195"/>
      <c r="G149" s="101"/>
      <c r="H149" s="195"/>
      <c r="I149" s="101"/>
      <c r="J149" s="101"/>
      <c r="K149" s="101"/>
      <c r="L149" s="195"/>
      <c r="M149" s="195"/>
      <c r="N149" s="101"/>
      <c r="O149" s="101"/>
      <c r="P149" s="101"/>
      <c r="Q149" s="101"/>
      <c r="R149" s="101"/>
      <c r="S149" s="195"/>
      <c r="T149" s="195"/>
      <c r="U149" s="101"/>
      <c r="V149" s="101"/>
      <c r="W149" s="101"/>
      <c r="X149" s="101"/>
      <c r="Y149" s="101"/>
      <c r="Z149" s="195"/>
      <c r="AA149" s="195"/>
      <c r="AB149" s="100"/>
      <c r="AC149" s="100"/>
      <c r="AD149" s="101"/>
      <c r="AE149" s="101"/>
      <c r="AF149" s="101"/>
      <c r="AG149" s="206"/>
      <c r="AH149" s="21">
        <f t="shared" si="3"/>
        <v>0</v>
      </c>
    </row>
    <row r="150" spans="1:34" x14ac:dyDescent="0.25">
      <c r="A150" s="143"/>
      <c r="B150" s="144">
        <v>0</v>
      </c>
      <c r="C150" s="192"/>
      <c r="D150" s="101"/>
      <c r="E150" s="195"/>
      <c r="F150" s="195"/>
      <c r="G150" s="101"/>
      <c r="H150" s="195"/>
      <c r="I150" s="101"/>
      <c r="J150" s="101"/>
      <c r="K150" s="101"/>
      <c r="L150" s="195"/>
      <c r="M150" s="195"/>
      <c r="N150" s="101"/>
      <c r="O150" s="101"/>
      <c r="P150" s="101"/>
      <c r="Q150" s="101"/>
      <c r="R150" s="101"/>
      <c r="S150" s="195"/>
      <c r="T150" s="195"/>
      <c r="U150" s="101"/>
      <c r="V150" s="101"/>
      <c r="W150" s="101"/>
      <c r="X150" s="101"/>
      <c r="Y150" s="101"/>
      <c r="Z150" s="195"/>
      <c r="AA150" s="195"/>
      <c r="AB150" s="100"/>
      <c r="AC150" s="100"/>
      <c r="AD150" s="101"/>
      <c r="AE150" s="101"/>
      <c r="AF150" s="101"/>
      <c r="AG150" s="206"/>
      <c r="AH150" s="21">
        <f t="shared" si="3"/>
        <v>0</v>
      </c>
    </row>
    <row r="151" spans="1:34" x14ac:dyDescent="0.25">
      <c r="A151" s="143"/>
      <c r="B151" s="144">
        <v>0</v>
      </c>
      <c r="C151" s="192"/>
      <c r="D151" s="101"/>
      <c r="E151" s="195"/>
      <c r="F151" s="195"/>
      <c r="G151" s="101"/>
      <c r="H151" s="195"/>
      <c r="I151" s="101"/>
      <c r="J151" s="101"/>
      <c r="K151" s="101"/>
      <c r="L151" s="195"/>
      <c r="M151" s="195"/>
      <c r="N151" s="101"/>
      <c r="O151" s="101"/>
      <c r="P151" s="101"/>
      <c r="Q151" s="101"/>
      <c r="R151" s="101"/>
      <c r="S151" s="195"/>
      <c r="T151" s="195"/>
      <c r="U151" s="101"/>
      <c r="V151" s="101"/>
      <c r="W151" s="101"/>
      <c r="X151" s="101"/>
      <c r="Y151" s="101"/>
      <c r="Z151" s="195"/>
      <c r="AA151" s="195"/>
      <c r="AB151" s="100"/>
      <c r="AC151" s="100"/>
      <c r="AD151" s="101"/>
      <c r="AE151" s="101"/>
      <c r="AF151" s="101"/>
      <c r="AG151" s="206"/>
      <c r="AH151" s="21">
        <f t="shared" si="3"/>
        <v>0</v>
      </c>
    </row>
    <row r="152" spans="1:34" x14ac:dyDescent="0.25">
      <c r="A152" s="143"/>
      <c r="B152" s="144">
        <v>0</v>
      </c>
      <c r="C152" s="192"/>
      <c r="D152" s="101"/>
      <c r="E152" s="195"/>
      <c r="F152" s="195"/>
      <c r="G152" s="101"/>
      <c r="H152" s="195"/>
      <c r="I152" s="101"/>
      <c r="J152" s="101"/>
      <c r="K152" s="101"/>
      <c r="L152" s="195"/>
      <c r="M152" s="195"/>
      <c r="N152" s="101"/>
      <c r="O152" s="101"/>
      <c r="P152" s="101"/>
      <c r="Q152" s="101"/>
      <c r="R152" s="101"/>
      <c r="S152" s="195"/>
      <c r="T152" s="195"/>
      <c r="U152" s="101"/>
      <c r="V152" s="101"/>
      <c r="W152" s="101"/>
      <c r="X152" s="101"/>
      <c r="Y152" s="101"/>
      <c r="Z152" s="195"/>
      <c r="AA152" s="195"/>
      <c r="AB152" s="100"/>
      <c r="AC152" s="100"/>
      <c r="AD152" s="101"/>
      <c r="AE152" s="101"/>
      <c r="AF152" s="101"/>
      <c r="AG152" s="206"/>
      <c r="AH152" s="21">
        <f t="shared" si="3"/>
        <v>0</v>
      </c>
    </row>
    <row r="153" spans="1:34" x14ac:dyDescent="0.25">
      <c r="A153" s="143"/>
      <c r="B153" s="144">
        <v>0</v>
      </c>
      <c r="C153" s="192"/>
      <c r="D153" s="101"/>
      <c r="E153" s="195"/>
      <c r="F153" s="195"/>
      <c r="G153" s="101"/>
      <c r="H153" s="195"/>
      <c r="I153" s="101"/>
      <c r="J153" s="101"/>
      <c r="K153" s="101"/>
      <c r="L153" s="195"/>
      <c r="M153" s="195"/>
      <c r="N153" s="101"/>
      <c r="O153" s="101"/>
      <c r="P153" s="101"/>
      <c r="Q153" s="101"/>
      <c r="R153" s="101"/>
      <c r="S153" s="195"/>
      <c r="T153" s="195"/>
      <c r="U153" s="101"/>
      <c r="V153" s="101"/>
      <c r="W153" s="101"/>
      <c r="X153" s="101"/>
      <c r="Y153" s="101"/>
      <c r="Z153" s="195"/>
      <c r="AA153" s="195"/>
      <c r="AB153" s="100"/>
      <c r="AC153" s="100"/>
      <c r="AD153" s="101"/>
      <c r="AE153" s="101"/>
      <c r="AF153" s="101"/>
      <c r="AG153" s="206"/>
      <c r="AH153" s="21">
        <f t="shared" si="3"/>
        <v>0</v>
      </c>
    </row>
    <row r="154" spans="1:34" ht="12.75" thickBot="1" x14ac:dyDescent="0.3">
      <c r="A154" s="143"/>
      <c r="B154" s="144">
        <v>0</v>
      </c>
      <c r="C154" s="213"/>
      <c r="D154" s="176"/>
      <c r="E154" s="198"/>
      <c r="F154" s="198"/>
      <c r="G154" s="176"/>
      <c r="H154" s="198"/>
      <c r="I154" s="176"/>
      <c r="J154" s="176"/>
      <c r="K154" s="176"/>
      <c r="L154" s="198"/>
      <c r="M154" s="198"/>
      <c r="N154" s="176"/>
      <c r="O154" s="176"/>
      <c r="P154" s="176"/>
      <c r="Q154" s="176"/>
      <c r="R154" s="176"/>
      <c r="S154" s="198"/>
      <c r="T154" s="198"/>
      <c r="U154" s="176"/>
      <c r="V154" s="176"/>
      <c r="W154" s="176"/>
      <c r="X154" s="176"/>
      <c r="Y154" s="176"/>
      <c r="Z154" s="198"/>
      <c r="AA154" s="198"/>
      <c r="AB154" s="180"/>
      <c r="AC154" s="180"/>
      <c r="AD154" s="176"/>
      <c r="AE154" s="176"/>
      <c r="AF154" s="176"/>
      <c r="AG154" s="216"/>
      <c r="AH154" s="22">
        <f t="shared" si="3"/>
        <v>0</v>
      </c>
    </row>
    <row r="155" spans="1:34" ht="13.5" thickTop="1" thickBot="1" x14ac:dyDescent="0.3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  <c r="AA155" s="72"/>
      <c r="AB155" s="72"/>
      <c r="AC155" s="327" t="s">
        <v>41</v>
      </c>
      <c r="AD155" s="327"/>
      <c r="AE155" s="327"/>
      <c r="AF155" s="327"/>
      <c r="AG155" s="327"/>
      <c r="AH155" s="37">
        <f>SUM(AH126:AH154)</f>
        <v>0</v>
      </c>
    </row>
    <row r="156" spans="1:34" ht="12.75" thickTop="1" x14ac:dyDescent="0.25">
      <c r="A156" s="324" t="s">
        <v>35</v>
      </c>
      <c r="B156" s="324"/>
      <c r="C156" s="324"/>
      <c r="D156" s="324"/>
      <c r="E156" s="324"/>
      <c r="F156" s="324"/>
      <c r="G156" s="324"/>
      <c r="H156" s="324"/>
      <c r="I156" s="324"/>
      <c r="J156" s="324"/>
      <c r="K156" s="324"/>
      <c r="L156" s="324"/>
      <c r="M156" s="324"/>
      <c r="N156" s="326"/>
      <c r="O156" s="326"/>
      <c r="P156" s="326"/>
      <c r="Q156" s="326"/>
      <c r="R156" s="326"/>
      <c r="S156" s="326"/>
      <c r="T156" s="326"/>
      <c r="U156" s="326"/>
      <c r="V156" s="326"/>
      <c r="W156" s="326"/>
      <c r="X156" s="326"/>
      <c r="Y156" s="326"/>
      <c r="Z156" s="326"/>
      <c r="AA156" s="324" t="s">
        <v>38</v>
      </c>
      <c r="AB156" s="326"/>
      <c r="AC156" s="326"/>
      <c r="AD156" s="326"/>
      <c r="AE156" s="326"/>
      <c r="AF156" s="326"/>
      <c r="AG156" s="326"/>
      <c r="AH156" s="326"/>
    </row>
    <row r="157" spans="1:34" x14ac:dyDescent="0.25">
      <c r="A157" s="324" t="s">
        <v>34</v>
      </c>
      <c r="B157" s="324"/>
      <c r="C157" s="324"/>
      <c r="D157" s="324"/>
      <c r="E157" s="324"/>
      <c r="F157" s="324"/>
      <c r="G157" s="324"/>
      <c r="H157" s="324"/>
      <c r="I157" s="324"/>
      <c r="J157" s="324"/>
      <c r="K157" s="324"/>
      <c r="L157" s="324"/>
      <c r="M157" s="324"/>
      <c r="N157" s="324" t="s">
        <v>37</v>
      </c>
      <c r="O157" s="324"/>
      <c r="P157" s="324"/>
      <c r="Q157" s="324"/>
      <c r="R157" s="324"/>
      <c r="S157" s="324"/>
      <c r="T157" s="324"/>
      <c r="U157" s="324"/>
      <c r="V157" s="324"/>
      <c r="W157" s="324"/>
      <c r="X157" s="324"/>
      <c r="Y157" s="324"/>
      <c r="Z157" s="324"/>
      <c r="AA157" s="324" t="s">
        <v>36</v>
      </c>
      <c r="AB157" s="324"/>
      <c r="AC157" s="324"/>
      <c r="AD157" s="324"/>
      <c r="AE157" s="324"/>
      <c r="AF157" s="324"/>
      <c r="AG157" s="324"/>
      <c r="AH157" s="324"/>
    </row>
    <row r="158" spans="1:34" x14ac:dyDescent="0.25">
      <c r="A158" s="324"/>
      <c r="B158" s="324"/>
      <c r="C158" s="324"/>
      <c r="D158" s="324"/>
      <c r="E158" s="324"/>
      <c r="F158" s="324"/>
      <c r="G158" s="324"/>
      <c r="H158" s="324"/>
      <c r="I158" s="324"/>
      <c r="J158" s="324"/>
      <c r="K158" s="324"/>
      <c r="L158" s="324"/>
      <c r="M158" s="324"/>
      <c r="N158" s="324"/>
      <c r="O158" s="324"/>
      <c r="P158" s="324"/>
      <c r="Q158" s="324"/>
      <c r="R158" s="324"/>
      <c r="S158" s="324"/>
      <c r="T158" s="324"/>
      <c r="U158" s="324"/>
      <c r="V158" s="324"/>
      <c r="W158" s="324"/>
      <c r="X158" s="324"/>
      <c r="Y158" s="324"/>
      <c r="Z158" s="324"/>
      <c r="AA158" s="324"/>
      <c r="AB158" s="324"/>
      <c r="AC158" s="324"/>
      <c r="AD158" s="324"/>
      <c r="AE158" s="324"/>
      <c r="AF158" s="324"/>
      <c r="AG158" s="324"/>
      <c r="AH158" s="324"/>
    </row>
    <row r="159" spans="1:34" x14ac:dyDescent="0.25">
      <c r="A159" s="324" t="s">
        <v>109</v>
      </c>
      <c r="B159" s="324"/>
      <c r="C159" s="324"/>
      <c r="D159" s="324"/>
      <c r="E159" s="324"/>
      <c r="F159" s="324"/>
      <c r="G159" s="324"/>
      <c r="H159" s="324"/>
      <c r="I159" s="324"/>
      <c r="J159" s="324"/>
      <c r="K159" s="324"/>
      <c r="L159" s="324"/>
      <c r="M159" s="324"/>
      <c r="N159" s="324"/>
      <c r="O159" s="324"/>
      <c r="P159" s="324"/>
      <c r="Q159" s="324"/>
      <c r="R159" s="324"/>
      <c r="S159" s="324"/>
      <c r="T159" s="324"/>
      <c r="U159" s="324"/>
      <c r="V159" s="324"/>
      <c r="W159" s="324"/>
      <c r="X159" s="324"/>
      <c r="Y159" s="324"/>
      <c r="Z159" s="324"/>
      <c r="AA159" s="324"/>
      <c r="AB159" s="324"/>
      <c r="AC159" s="324"/>
      <c r="AD159" s="324"/>
      <c r="AE159" s="324"/>
      <c r="AF159" s="324"/>
      <c r="AG159" s="324"/>
      <c r="AH159" s="324"/>
    </row>
    <row r="160" spans="1:34" x14ac:dyDescent="0.25">
      <c r="A160" s="324" t="s">
        <v>34</v>
      </c>
      <c r="B160" s="324"/>
      <c r="C160" s="324"/>
      <c r="D160" s="324"/>
      <c r="E160" s="324"/>
      <c r="F160" s="324"/>
      <c r="G160" s="324"/>
      <c r="H160" s="324"/>
      <c r="I160" s="324"/>
      <c r="J160" s="324"/>
      <c r="K160" s="324"/>
      <c r="L160" s="324"/>
      <c r="M160" s="324"/>
      <c r="N160" s="324" t="s">
        <v>37</v>
      </c>
      <c r="O160" s="324"/>
      <c r="P160" s="324"/>
      <c r="Q160" s="324"/>
      <c r="R160" s="324"/>
      <c r="S160" s="324"/>
      <c r="T160" s="324"/>
      <c r="U160" s="324"/>
      <c r="V160" s="324"/>
      <c r="W160" s="324"/>
      <c r="X160" s="324"/>
      <c r="Y160" s="324"/>
      <c r="Z160" s="324"/>
      <c r="AA160" s="324" t="s">
        <v>1</v>
      </c>
      <c r="AB160" s="324"/>
      <c r="AC160" s="324"/>
      <c r="AD160" s="324"/>
      <c r="AE160" s="324"/>
      <c r="AF160" s="324"/>
      <c r="AG160" s="324"/>
      <c r="AH160" s="324"/>
    </row>
    <row r="161" spans="1:34" x14ac:dyDescent="0.25">
      <c r="A161" s="322" t="str">
        <f>'Súhrnný výkaz 1Q 2026'!A1:D1</f>
        <v xml:space="preserve">Prijímateľ finančného príspevku: </v>
      </c>
      <c r="B161" s="322"/>
      <c r="C161" s="322"/>
      <c r="D161" s="322"/>
      <c r="E161" s="322"/>
      <c r="F161" s="322"/>
      <c r="G161" s="322"/>
      <c r="H161" s="322"/>
      <c r="I161" s="322"/>
      <c r="J161" s="322"/>
      <c r="K161" s="322"/>
      <c r="L161" s="322"/>
      <c r="M161" s="322"/>
      <c r="N161" s="322"/>
      <c r="O161" s="322"/>
      <c r="P161" s="322"/>
      <c r="Q161" s="322"/>
      <c r="R161" s="322"/>
      <c r="S161" s="322"/>
      <c r="T161" s="322"/>
      <c r="U161" s="322"/>
      <c r="V161" s="322"/>
      <c r="W161" s="322"/>
      <c r="X161" s="322"/>
      <c r="Y161" s="322"/>
      <c r="Z161" s="322"/>
      <c r="AA161" s="322"/>
      <c r="AB161" s="322"/>
      <c r="AC161" s="322"/>
      <c r="AD161" s="322"/>
      <c r="AE161" s="322"/>
      <c r="AF161" s="322"/>
      <c r="AG161" s="322"/>
      <c r="AH161" s="322"/>
    </row>
    <row r="162" spans="1:34" x14ac:dyDescent="0.25">
      <c r="A162" s="322" t="str">
        <f>'Súhrnný výkaz 1Q 2026'!A2:D2</f>
        <v xml:space="preserve">IČO: </v>
      </c>
      <c r="B162" s="322"/>
      <c r="C162" s="322"/>
      <c r="D162" s="322"/>
      <c r="E162" s="322"/>
      <c r="F162" s="322"/>
      <c r="G162" s="322"/>
      <c r="H162" s="322"/>
      <c r="I162" s="322"/>
      <c r="J162" s="322"/>
      <c r="K162" s="322"/>
      <c r="L162" s="322"/>
      <c r="M162" s="322"/>
      <c r="N162" s="322"/>
      <c r="O162" s="322"/>
      <c r="P162" s="322"/>
      <c r="Q162" s="322"/>
      <c r="R162" s="322"/>
      <c r="S162" s="322"/>
      <c r="T162" s="322"/>
      <c r="U162" s="322"/>
      <c r="V162" s="322"/>
      <c r="W162" s="322"/>
      <c r="X162" s="322"/>
      <c r="Y162" s="322"/>
      <c r="Z162" s="322"/>
      <c r="AA162" s="322"/>
      <c r="AB162" s="322"/>
      <c r="AC162" s="322"/>
      <c r="AD162" s="322"/>
      <c r="AE162" s="322"/>
      <c r="AF162" s="322"/>
      <c r="AG162" s="322"/>
      <c r="AH162" s="322"/>
    </row>
    <row r="163" spans="1:34" x14ac:dyDescent="0.25">
      <c r="A163" s="322" t="str">
        <f>'Súhrnný výkaz 1Q 2026'!A3:D3</f>
        <v xml:space="preserve">Číslo zmluvy o poskytnutí finančného príspevku: </v>
      </c>
      <c r="B163" s="322"/>
      <c r="C163" s="322"/>
      <c r="D163" s="322"/>
      <c r="E163" s="322"/>
      <c r="F163" s="322"/>
      <c r="G163" s="322"/>
      <c r="H163" s="322"/>
      <c r="I163" s="322"/>
      <c r="J163" s="322"/>
      <c r="K163" s="322"/>
      <c r="L163" s="322"/>
      <c r="M163" s="322"/>
      <c r="N163" s="322"/>
      <c r="O163" s="322"/>
      <c r="P163" s="322"/>
      <c r="Q163" s="322"/>
      <c r="R163" s="322"/>
      <c r="S163" s="322"/>
      <c r="T163" s="322"/>
      <c r="U163" s="322"/>
      <c r="V163" s="322"/>
      <c r="W163" s="322"/>
      <c r="X163" s="322"/>
      <c r="Y163" s="322"/>
      <c r="Z163" s="322"/>
      <c r="AA163" s="322"/>
      <c r="AB163" s="322"/>
      <c r="AC163" s="322"/>
      <c r="AD163" s="322"/>
      <c r="AE163" s="322"/>
      <c r="AF163" s="322"/>
      <c r="AG163" s="322"/>
      <c r="AH163" s="322"/>
    </row>
    <row r="164" spans="1:34" x14ac:dyDescent="0.25">
      <c r="A164" s="322" t="str">
        <f>'Súhrnný výkaz 1Q 2026'!A4:D4</f>
        <v xml:space="preserve">Názov a adresa zariadenia sociálnej služby: </v>
      </c>
      <c r="B164" s="322"/>
      <c r="C164" s="322"/>
      <c r="D164" s="322"/>
      <c r="E164" s="322"/>
      <c r="F164" s="322"/>
      <c r="G164" s="322"/>
      <c r="H164" s="322"/>
      <c r="I164" s="322"/>
      <c r="J164" s="322"/>
      <c r="K164" s="322"/>
      <c r="L164" s="322"/>
      <c r="M164" s="322"/>
      <c r="N164" s="322"/>
      <c r="O164" s="322"/>
      <c r="P164" s="322"/>
      <c r="Q164" s="322"/>
      <c r="R164" s="322"/>
      <c r="S164" s="322"/>
      <c r="T164" s="322"/>
      <c r="U164" s="322"/>
      <c r="V164" s="322"/>
      <c r="W164" s="322"/>
      <c r="X164" s="322"/>
      <c r="Y164" s="322"/>
      <c r="Z164" s="322"/>
      <c r="AA164" s="322"/>
      <c r="AB164" s="322"/>
      <c r="AC164" s="322"/>
      <c r="AD164" s="322"/>
      <c r="AE164" s="322"/>
      <c r="AF164" s="322"/>
      <c r="AG164" s="322"/>
      <c r="AH164" s="322"/>
    </row>
    <row r="165" spans="1:34" x14ac:dyDescent="0.25">
      <c r="A165" s="322" t="str">
        <f>'Súhrnný výkaz 1Q 2026'!A5:D5</f>
        <v xml:space="preserve">ID (z IS SOS) a druh sociálnej služby (napr. denný stacionár a pod.): </v>
      </c>
      <c r="B165" s="322"/>
      <c r="C165" s="322"/>
      <c r="D165" s="322"/>
      <c r="E165" s="322"/>
      <c r="F165" s="322"/>
      <c r="G165" s="322"/>
      <c r="H165" s="322"/>
      <c r="I165" s="322"/>
      <c r="J165" s="322"/>
      <c r="K165" s="322"/>
      <c r="L165" s="322"/>
      <c r="M165" s="322"/>
      <c r="N165" s="322"/>
      <c r="O165" s="322"/>
      <c r="P165" s="322"/>
      <c r="Q165" s="322"/>
      <c r="R165" s="322"/>
      <c r="S165" s="322"/>
      <c r="T165" s="322"/>
      <c r="U165" s="322"/>
      <c r="V165" s="322"/>
      <c r="W165" s="322"/>
      <c r="X165" s="322"/>
      <c r="Y165" s="322"/>
      <c r="Z165" s="322"/>
      <c r="AA165" s="322"/>
      <c r="AB165" s="322"/>
      <c r="AC165" s="322"/>
      <c r="AD165" s="322"/>
      <c r="AE165" s="322"/>
      <c r="AF165" s="322"/>
      <c r="AG165" s="322"/>
      <c r="AH165" s="322"/>
    </row>
    <row r="166" spans="1:34" x14ac:dyDescent="0.25">
      <c r="A166" s="323"/>
      <c r="B166" s="323"/>
      <c r="C166" s="323"/>
      <c r="D166" s="323"/>
      <c r="E166" s="323"/>
      <c r="F166" s="323"/>
      <c r="G166" s="323"/>
      <c r="H166" s="323"/>
      <c r="I166" s="323"/>
      <c r="J166" s="323"/>
      <c r="K166" s="323"/>
      <c r="L166" s="323"/>
      <c r="M166" s="323"/>
      <c r="N166" s="323"/>
      <c r="O166" s="323"/>
      <c r="P166" s="323"/>
      <c r="Q166" s="323"/>
      <c r="R166" s="323"/>
      <c r="S166" s="323"/>
      <c r="T166" s="323"/>
      <c r="U166" s="323"/>
      <c r="V166" s="323"/>
      <c r="W166" s="323"/>
      <c r="X166" s="323"/>
      <c r="Y166" s="323"/>
      <c r="Z166" s="323"/>
      <c r="AA166" s="323"/>
      <c r="AB166" s="323"/>
      <c r="AC166" s="323"/>
      <c r="AD166" s="323"/>
      <c r="AE166" s="323"/>
      <c r="AF166" s="323"/>
      <c r="AG166" s="323"/>
      <c r="AH166" s="323"/>
    </row>
    <row r="167" spans="1:34" ht="34.5" thickBot="1" x14ac:dyDescent="0.3">
      <c r="A167" s="146" t="s">
        <v>14</v>
      </c>
      <c r="B167" s="146" t="s">
        <v>10</v>
      </c>
      <c r="C167" s="219">
        <v>1</v>
      </c>
      <c r="D167" s="181">
        <v>2</v>
      </c>
      <c r="E167" s="181">
        <v>3</v>
      </c>
      <c r="F167" s="181">
        <v>4</v>
      </c>
      <c r="G167" s="181">
        <v>5</v>
      </c>
      <c r="H167" s="181">
        <v>6</v>
      </c>
      <c r="I167" s="181">
        <v>7</v>
      </c>
      <c r="J167" s="181">
        <v>8</v>
      </c>
      <c r="K167" s="181">
        <v>9</v>
      </c>
      <c r="L167" s="181">
        <v>10</v>
      </c>
      <c r="M167" s="181">
        <v>11</v>
      </c>
      <c r="N167" s="181">
        <v>12</v>
      </c>
      <c r="O167" s="181">
        <v>13</v>
      </c>
      <c r="P167" s="181">
        <v>14</v>
      </c>
      <c r="Q167" s="181">
        <v>15</v>
      </c>
      <c r="R167" s="181">
        <v>16</v>
      </c>
      <c r="S167" s="181">
        <v>17</v>
      </c>
      <c r="T167" s="181">
        <v>18</v>
      </c>
      <c r="U167" s="181">
        <v>19</v>
      </c>
      <c r="V167" s="181">
        <v>20</v>
      </c>
      <c r="W167" s="181">
        <v>21</v>
      </c>
      <c r="X167" s="181">
        <v>22</v>
      </c>
      <c r="Y167" s="181">
        <v>23</v>
      </c>
      <c r="Z167" s="181">
        <v>24</v>
      </c>
      <c r="AA167" s="181">
        <v>25</v>
      </c>
      <c r="AB167" s="181">
        <v>26</v>
      </c>
      <c r="AC167" s="181">
        <v>27</v>
      </c>
      <c r="AD167" s="181">
        <v>28</v>
      </c>
      <c r="AE167" s="181">
        <v>29</v>
      </c>
      <c r="AF167" s="181">
        <v>30</v>
      </c>
      <c r="AG167" s="181">
        <v>31</v>
      </c>
      <c r="AH167" s="147" t="s">
        <v>33</v>
      </c>
    </row>
    <row r="168" spans="1:34" ht="12.75" thickTop="1" x14ac:dyDescent="0.25">
      <c r="A168" s="143"/>
      <c r="B168" s="182">
        <v>0</v>
      </c>
      <c r="C168" s="220"/>
      <c r="D168" s="183"/>
      <c r="E168" s="223"/>
      <c r="F168" s="224"/>
      <c r="G168" s="200"/>
      <c r="H168" s="229"/>
      <c r="I168" s="178"/>
      <c r="J168" s="178"/>
      <c r="K168" s="178"/>
      <c r="L168" s="223"/>
      <c r="M168" s="224"/>
      <c r="N168" s="200"/>
      <c r="O168" s="183"/>
      <c r="P168" s="178"/>
      <c r="Q168" s="178"/>
      <c r="R168" s="178"/>
      <c r="S168" s="223"/>
      <c r="T168" s="224"/>
      <c r="U168" s="200"/>
      <c r="V168" s="183"/>
      <c r="W168" s="178"/>
      <c r="X168" s="178"/>
      <c r="Y168" s="178"/>
      <c r="Z168" s="223"/>
      <c r="AA168" s="224"/>
      <c r="AB168" s="200"/>
      <c r="AC168" s="183"/>
      <c r="AD168" s="178"/>
      <c r="AE168" s="178"/>
      <c r="AF168" s="178"/>
      <c r="AG168" s="218"/>
      <c r="AH168" s="148">
        <f t="shared" ref="AH168:AH196" si="4">SUM(C168:AG168)</f>
        <v>0</v>
      </c>
    </row>
    <row r="169" spans="1:34" x14ac:dyDescent="0.25">
      <c r="A169" s="143"/>
      <c r="B169" s="182">
        <v>0</v>
      </c>
      <c r="C169" s="221"/>
      <c r="D169" s="184"/>
      <c r="E169" s="225"/>
      <c r="F169" s="226"/>
      <c r="G169" s="201"/>
      <c r="H169" s="230"/>
      <c r="I169" s="101"/>
      <c r="J169" s="101"/>
      <c r="K169" s="101"/>
      <c r="L169" s="225"/>
      <c r="M169" s="226"/>
      <c r="N169" s="201"/>
      <c r="O169" s="184"/>
      <c r="P169" s="101"/>
      <c r="Q169" s="101"/>
      <c r="R169" s="101"/>
      <c r="S169" s="225"/>
      <c r="T169" s="226"/>
      <c r="U169" s="201"/>
      <c r="V169" s="184"/>
      <c r="W169" s="101"/>
      <c r="X169" s="101"/>
      <c r="Y169" s="101"/>
      <c r="Z169" s="225"/>
      <c r="AA169" s="226"/>
      <c r="AB169" s="202"/>
      <c r="AC169" s="186"/>
      <c r="AD169" s="101"/>
      <c r="AE169" s="101"/>
      <c r="AF169" s="101"/>
      <c r="AG169" s="206"/>
      <c r="AH169" s="148">
        <f t="shared" si="4"/>
        <v>0</v>
      </c>
    </row>
    <row r="170" spans="1:34" x14ac:dyDescent="0.25">
      <c r="A170" s="143"/>
      <c r="B170" s="182">
        <v>0</v>
      </c>
      <c r="C170" s="221"/>
      <c r="D170" s="184"/>
      <c r="E170" s="225"/>
      <c r="F170" s="226"/>
      <c r="G170" s="201"/>
      <c r="H170" s="230"/>
      <c r="I170" s="101"/>
      <c r="J170" s="101"/>
      <c r="K170" s="101"/>
      <c r="L170" s="225"/>
      <c r="M170" s="226"/>
      <c r="N170" s="201"/>
      <c r="O170" s="184"/>
      <c r="P170" s="101"/>
      <c r="Q170" s="101"/>
      <c r="R170" s="101"/>
      <c r="S170" s="225"/>
      <c r="T170" s="226"/>
      <c r="U170" s="201"/>
      <c r="V170" s="184"/>
      <c r="W170" s="101"/>
      <c r="X170" s="101"/>
      <c r="Y170" s="101"/>
      <c r="Z170" s="225"/>
      <c r="AA170" s="226"/>
      <c r="AB170" s="202"/>
      <c r="AC170" s="186"/>
      <c r="AD170" s="101"/>
      <c r="AE170" s="101"/>
      <c r="AF170" s="101"/>
      <c r="AG170" s="206"/>
      <c r="AH170" s="148">
        <f t="shared" si="4"/>
        <v>0</v>
      </c>
    </row>
    <row r="171" spans="1:34" x14ac:dyDescent="0.25">
      <c r="A171" s="143"/>
      <c r="B171" s="182">
        <v>0</v>
      </c>
      <c r="C171" s="221"/>
      <c r="D171" s="184"/>
      <c r="E171" s="225"/>
      <c r="F171" s="226"/>
      <c r="G171" s="201"/>
      <c r="H171" s="230"/>
      <c r="I171" s="101"/>
      <c r="J171" s="101"/>
      <c r="K171" s="101"/>
      <c r="L171" s="225"/>
      <c r="M171" s="226"/>
      <c r="N171" s="201"/>
      <c r="O171" s="184"/>
      <c r="P171" s="101"/>
      <c r="Q171" s="101"/>
      <c r="R171" s="101"/>
      <c r="S171" s="225"/>
      <c r="T171" s="226"/>
      <c r="U171" s="201"/>
      <c r="V171" s="184"/>
      <c r="W171" s="101"/>
      <c r="X171" s="101"/>
      <c r="Y171" s="101"/>
      <c r="Z171" s="225"/>
      <c r="AA171" s="226"/>
      <c r="AB171" s="202"/>
      <c r="AC171" s="186"/>
      <c r="AD171" s="101"/>
      <c r="AE171" s="101"/>
      <c r="AF171" s="101"/>
      <c r="AG171" s="206"/>
      <c r="AH171" s="148">
        <f t="shared" si="4"/>
        <v>0</v>
      </c>
    </row>
    <row r="172" spans="1:34" x14ac:dyDescent="0.25">
      <c r="A172" s="143"/>
      <c r="B172" s="182">
        <v>0</v>
      </c>
      <c r="C172" s="221"/>
      <c r="D172" s="184"/>
      <c r="E172" s="225"/>
      <c r="F172" s="226"/>
      <c r="G172" s="201"/>
      <c r="H172" s="230"/>
      <c r="I172" s="101"/>
      <c r="J172" s="101"/>
      <c r="K172" s="101"/>
      <c r="L172" s="225"/>
      <c r="M172" s="226"/>
      <c r="N172" s="201"/>
      <c r="O172" s="184"/>
      <c r="P172" s="101"/>
      <c r="Q172" s="101"/>
      <c r="R172" s="101"/>
      <c r="S172" s="225"/>
      <c r="T172" s="226"/>
      <c r="U172" s="201"/>
      <c r="V172" s="184"/>
      <c r="W172" s="101"/>
      <c r="X172" s="101"/>
      <c r="Y172" s="101"/>
      <c r="Z172" s="225"/>
      <c r="AA172" s="226"/>
      <c r="AB172" s="202"/>
      <c r="AC172" s="186"/>
      <c r="AD172" s="101"/>
      <c r="AE172" s="101"/>
      <c r="AF172" s="101"/>
      <c r="AG172" s="206"/>
      <c r="AH172" s="148">
        <f t="shared" si="4"/>
        <v>0</v>
      </c>
    </row>
    <row r="173" spans="1:34" x14ac:dyDescent="0.25">
      <c r="A173" s="143"/>
      <c r="B173" s="182">
        <v>0</v>
      </c>
      <c r="C173" s="221"/>
      <c r="D173" s="184"/>
      <c r="E173" s="225"/>
      <c r="F173" s="226"/>
      <c r="G173" s="201"/>
      <c r="H173" s="230"/>
      <c r="I173" s="101"/>
      <c r="J173" s="101"/>
      <c r="K173" s="101"/>
      <c r="L173" s="225"/>
      <c r="M173" s="226"/>
      <c r="N173" s="201"/>
      <c r="O173" s="184"/>
      <c r="P173" s="101"/>
      <c r="Q173" s="101"/>
      <c r="R173" s="101"/>
      <c r="S173" s="225"/>
      <c r="T173" s="226"/>
      <c r="U173" s="201"/>
      <c r="V173" s="184"/>
      <c r="W173" s="101"/>
      <c r="X173" s="101"/>
      <c r="Y173" s="101"/>
      <c r="Z173" s="225"/>
      <c r="AA173" s="226"/>
      <c r="AB173" s="202"/>
      <c r="AC173" s="186"/>
      <c r="AD173" s="101"/>
      <c r="AE173" s="101"/>
      <c r="AF173" s="101"/>
      <c r="AG173" s="206"/>
      <c r="AH173" s="148">
        <f t="shared" si="4"/>
        <v>0</v>
      </c>
    </row>
    <row r="174" spans="1:34" x14ac:dyDescent="0.25">
      <c r="A174" s="143"/>
      <c r="B174" s="182">
        <v>0</v>
      </c>
      <c r="C174" s="221"/>
      <c r="D174" s="184"/>
      <c r="E174" s="225"/>
      <c r="F174" s="226"/>
      <c r="G174" s="201"/>
      <c r="H174" s="230"/>
      <c r="I174" s="101"/>
      <c r="J174" s="101"/>
      <c r="K174" s="101"/>
      <c r="L174" s="225"/>
      <c r="M174" s="226"/>
      <c r="N174" s="201"/>
      <c r="O174" s="184"/>
      <c r="P174" s="101"/>
      <c r="Q174" s="101"/>
      <c r="R174" s="101"/>
      <c r="S174" s="225"/>
      <c r="T174" s="226"/>
      <c r="U174" s="201"/>
      <c r="V174" s="184"/>
      <c r="W174" s="101"/>
      <c r="X174" s="101"/>
      <c r="Y174" s="101"/>
      <c r="Z174" s="225"/>
      <c r="AA174" s="226"/>
      <c r="AB174" s="202"/>
      <c r="AC174" s="186"/>
      <c r="AD174" s="101"/>
      <c r="AE174" s="101"/>
      <c r="AF174" s="101"/>
      <c r="AG174" s="206"/>
      <c r="AH174" s="148">
        <f t="shared" si="4"/>
        <v>0</v>
      </c>
    </row>
    <row r="175" spans="1:34" x14ac:dyDescent="0.25">
      <c r="A175" s="143"/>
      <c r="B175" s="182">
        <v>0</v>
      </c>
      <c r="C175" s="221"/>
      <c r="D175" s="184"/>
      <c r="E175" s="225"/>
      <c r="F175" s="226"/>
      <c r="G175" s="201"/>
      <c r="H175" s="230"/>
      <c r="I175" s="101"/>
      <c r="J175" s="101"/>
      <c r="K175" s="101"/>
      <c r="L175" s="225"/>
      <c r="M175" s="226"/>
      <c r="N175" s="201"/>
      <c r="O175" s="184"/>
      <c r="P175" s="101"/>
      <c r="Q175" s="101"/>
      <c r="R175" s="101"/>
      <c r="S175" s="225"/>
      <c r="T175" s="226"/>
      <c r="U175" s="201"/>
      <c r="V175" s="184"/>
      <c r="W175" s="101"/>
      <c r="X175" s="101"/>
      <c r="Y175" s="101"/>
      <c r="Z175" s="225"/>
      <c r="AA175" s="226"/>
      <c r="AB175" s="202"/>
      <c r="AC175" s="186"/>
      <c r="AD175" s="101"/>
      <c r="AE175" s="101"/>
      <c r="AF175" s="101"/>
      <c r="AG175" s="206"/>
      <c r="AH175" s="148">
        <f t="shared" si="4"/>
        <v>0</v>
      </c>
    </row>
    <row r="176" spans="1:34" x14ac:dyDescent="0.25">
      <c r="A176" s="143"/>
      <c r="B176" s="182">
        <v>0</v>
      </c>
      <c r="C176" s="221"/>
      <c r="D176" s="184"/>
      <c r="E176" s="225"/>
      <c r="F176" s="226"/>
      <c r="G176" s="201"/>
      <c r="H176" s="230"/>
      <c r="I176" s="101"/>
      <c r="J176" s="101"/>
      <c r="K176" s="101"/>
      <c r="L176" s="225"/>
      <c r="M176" s="226"/>
      <c r="N176" s="201"/>
      <c r="O176" s="184"/>
      <c r="P176" s="101"/>
      <c r="Q176" s="101"/>
      <c r="R176" s="101"/>
      <c r="S176" s="225"/>
      <c r="T176" s="226"/>
      <c r="U176" s="201"/>
      <c r="V176" s="184"/>
      <c r="W176" s="101"/>
      <c r="X176" s="101"/>
      <c r="Y176" s="101"/>
      <c r="Z176" s="225"/>
      <c r="AA176" s="226"/>
      <c r="AB176" s="202"/>
      <c r="AC176" s="186"/>
      <c r="AD176" s="101"/>
      <c r="AE176" s="101"/>
      <c r="AF176" s="101"/>
      <c r="AG176" s="206"/>
      <c r="AH176" s="148">
        <f t="shared" si="4"/>
        <v>0</v>
      </c>
    </row>
    <row r="177" spans="1:34" x14ac:dyDescent="0.25">
      <c r="A177" s="143"/>
      <c r="B177" s="182">
        <v>0</v>
      </c>
      <c r="C177" s="221"/>
      <c r="D177" s="184"/>
      <c r="E177" s="225"/>
      <c r="F177" s="226"/>
      <c r="G177" s="201"/>
      <c r="H177" s="230"/>
      <c r="I177" s="101"/>
      <c r="J177" s="101"/>
      <c r="K177" s="101"/>
      <c r="L177" s="225"/>
      <c r="M177" s="226"/>
      <c r="N177" s="201"/>
      <c r="O177" s="184"/>
      <c r="P177" s="101"/>
      <c r="Q177" s="101"/>
      <c r="R177" s="101"/>
      <c r="S177" s="225"/>
      <c r="T177" s="226"/>
      <c r="U177" s="201"/>
      <c r="V177" s="184"/>
      <c r="W177" s="101"/>
      <c r="X177" s="101"/>
      <c r="Y177" s="101"/>
      <c r="Z177" s="225"/>
      <c r="AA177" s="226"/>
      <c r="AB177" s="202"/>
      <c r="AC177" s="186"/>
      <c r="AD177" s="101"/>
      <c r="AE177" s="101"/>
      <c r="AF177" s="101"/>
      <c r="AG177" s="206"/>
      <c r="AH177" s="148">
        <f t="shared" si="4"/>
        <v>0</v>
      </c>
    </row>
    <row r="178" spans="1:34" x14ac:dyDescent="0.25">
      <c r="A178" s="143"/>
      <c r="B178" s="182">
        <v>0</v>
      </c>
      <c r="C178" s="221"/>
      <c r="D178" s="184"/>
      <c r="E178" s="225"/>
      <c r="F178" s="226"/>
      <c r="G178" s="201"/>
      <c r="H178" s="230"/>
      <c r="I178" s="101"/>
      <c r="J178" s="101"/>
      <c r="K178" s="101"/>
      <c r="L178" s="225"/>
      <c r="M178" s="226"/>
      <c r="N178" s="201"/>
      <c r="O178" s="184"/>
      <c r="P178" s="101"/>
      <c r="Q178" s="101"/>
      <c r="R178" s="101"/>
      <c r="S178" s="225"/>
      <c r="T178" s="226"/>
      <c r="U178" s="201"/>
      <c r="V178" s="184"/>
      <c r="W178" s="101"/>
      <c r="X178" s="101"/>
      <c r="Y178" s="101"/>
      <c r="Z178" s="225"/>
      <c r="AA178" s="226"/>
      <c r="AB178" s="202"/>
      <c r="AC178" s="186"/>
      <c r="AD178" s="101"/>
      <c r="AE178" s="101"/>
      <c r="AF178" s="101"/>
      <c r="AG178" s="206"/>
      <c r="AH178" s="148">
        <f t="shared" si="4"/>
        <v>0</v>
      </c>
    </row>
    <row r="179" spans="1:34" x14ac:dyDescent="0.25">
      <c r="A179" s="143"/>
      <c r="B179" s="182">
        <v>0</v>
      </c>
      <c r="C179" s="221"/>
      <c r="D179" s="184"/>
      <c r="E179" s="225"/>
      <c r="F179" s="226"/>
      <c r="G179" s="201"/>
      <c r="H179" s="230"/>
      <c r="I179" s="101"/>
      <c r="J179" s="101"/>
      <c r="K179" s="101"/>
      <c r="L179" s="225"/>
      <c r="M179" s="226"/>
      <c r="N179" s="201"/>
      <c r="O179" s="184"/>
      <c r="P179" s="101"/>
      <c r="Q179" s="101"/>
      <c r="R179" s="101"/>
      <c r="S179" s="225"/>
      <c r="T179" s="226"/>
      <c r="U179" s="201"/>
      <c r="V179" s="184"/>
      <c r="W179" s="101"/>
      <c r="X179" s="101"/>
      <c r="Y179" s="101"/>
      <c r="Z179" s="225"/>
      <c r="AA179" s="226"/>
      <c r="AB179" s="202"/>
      <c r="AC179" s="186"/>
      <c r="AD179" s="101"/>
      <c r="AE179" s="101"/>
      <c r="AF179" s="101"/>
      <c r="AG179" s="206"/>
      <c r="AH179" s="148">
        <f t="shared" si="4"/>
        <v>0</v>
      </c>
    </row>
    <row r="180" spans="1:34" x14ac:dyDescent="0.25">
      <c r="A180" s="143"/>
      <c r="B180" s="182">
        <v>0</v>
      </c>
      <c r="C180" s="221"/>
      <c r="D180" s="184"/>
      <c r="E180" s="225"/>
      <c r="F180" s="226"/>
      <c r="G180" s="201"/>
      <c r="H180" s="230"/>
      <c r="I180" s="101"/>
      <c r="J180" s="101"/>
      <c r="K180" s="101"/>
      <c r="L180" s="225"/>
      <c r="M180" s="226"/>
      <c r="N180" s="201"/>
      <c r="O180" s="184"/>
      <c r="P180" s="101"/>
      <c r="Q180" s="101"/>
      <c r="R180" s="101"/>
      <c r="S180" s="225"/>
      <c r="T180" s="226"/>
      <c r="U180" s="201"/>
      <c r="V180" s="184"/>
      <c r="W180" s="101"/>
      <c r="X180" s="101"/>
      <c r="Y180" s="101"/>
      <c r="Z180" s="225"/>
      <c r="AA180" s="226"/>
      <c r="AB180" s="202"/>
      <c r="AC180" s="186"/>
      <c r="AD180" s="101"/>
      <c r="AE180" s="101"/>
      <c r="AF180" s="101"/>
      <c r="AG180" s="206"/>
      <c r="AH180" s="148">
        <f t="shared" si="4"/>
        <v>0</v>
      </c>
    </row>
    <row r="181" spans="1:34" x14ac:dyDescent="0.25">
      <c r="A181" s="143"/>
      <c r="B181" s="182">
        <v>0</v>
      </c>
      <c r="C181" s="221"/>
      <c r="D181" s="184"/>
      <c r="E181" s="225"/>
      <c r="F181" s="226"/>
      <c r="G181" s="201"/>
      <c r="H181" s="230"/>
      <c r="I181" s="101"/>
      <c r="J181" s="101"/>
      <c r="K181" s="101"/>
      <c r="L181" s="225"/>
      <c r="M181" s="226"/>
      <c r="N181" s="201"/>
      <c r="O181" s="184"/>
      <c r="P181" s="101"/>
      <c r="Q181" s="101"/>
      <c r="R181" s="101"/>
      <c r="S181" s="225"/>
      <c r="T181" s="226"/>
      <c r="U181" s="201"/>
      <c r="V181" s="184"/>
      <c r="W181" s="101"/>
      <c r="X181" s="101"/>
      <c r="Y181" s="101"/>
      <c r="Z181" s="225"/>
      <c r="AA181" s="226"/>
      <c r="AB181" s="202"/>
      <c r="AC181" s="186"/>
      <c r="AD181" s="101"/>
      <c r="AE181" s="101"/>
      <c r="AF181" s="101"/>
      <c r="AG181" s="206"/>
      <c r="AH181" s="148">
        <f t="shared" si="4"/>
        <v>0</v>
      </c>
    </row>
    <row r="182" spans="1:34" x14ac:dyDescent="0.25">
      <c r="A182" s="143"/>
      <c r="B182" s="182">
        <v>0</v>
      </c>
      <c r="C182" s="221"/>
      <c r="D182" s="184"/>
      <c r="E182" s="225"/>
      <c r="F182" s="226"/>
      <c r="G182" s="201"/>
      <c r="H182" s="230"/>
      <c r="I182" s="101"/>
      <c r="J182" s="101"/>
      <c r="K182" s="101"/>
      <c r="L182" s="225"/>
      <c r="M182" s="226"/>
      <c r="N182" s="201"/>
      <c r="O182" s="184"/>
      <c r="P182" s="101"/>
      <c r="Q182" s="101"/>
      <c r="R182" s="101"/>
      <c r="S182" s="225"/>
      <c r="T182" s="226"/>
      <c r="U182" s="201"/>
      <c r="V182" s="184"/>
      <c r="W182" s="101"/>
      <c r="X182" s="101"/>
      <c r="Y182" s="101"/>
      <c r="Z182" s="225"/>
      <c r="AA182" s="226"/>
      <c r="AB182" s="202"/>
      <c r="AC182" s="186"/>
      <c r="AD182" s="101"/>
      <c r="AE182" s="101"/>
      <c r="AF182" s="101"/>
      <c r="AG182" s="206"/>
      <c r="AH182" s="148">
        <f t="shared" si="4"/>
        <v>0</v>
      </c>
    </row>
    <row r="183" spans="1:34" x14ac:dyDescent="0.25">
      <c r="A183" s="143"/>
      <c r="B183" s="182">
        <v>0</v>
      </c>
      <c r="C183" s="221"/>
      <c r="D183" s="184"/>
      <c r="E183" s="225"/>
      <c r="F183" s="226"/>
      <c r="G183" s="201"/>
      <c r="H183" s="230"/>
      <c r="I183" s="101"/>
      <c r="J183" s="101"/>
      <c r="K183" s="101"/>
      <c r="L183" s="225"/>
      <c r="M183" s="226"/>
      <c r="N183" s="201"/>
      <c r="O183" s="184"/>
      <c r="P183" s="101"/>
      <c r="Q183" s="101"/>
      <c r="R183" s="101"/>
      <c r="S183" s="225"/>
      <c r="T183" s="226"/>
      <c r="U183" s="201"/>
      <c r="V183" s="184"/>
      <c r="W183" s="101"/>
      <c r="X183" s="101"/>
      <c r="Y183" s="101"/>
      <c r="Z183" s="225"/>
      <c r="AA183" s="226"/>
      <c r="AB183" s="202"/>
      <c r="AC183" s="186"/>
      <c r="AD183" s="101"/>
      <c r="AE183" s="101"/>
      <c r="AF183" s="101"/>
      <c r="AG183" s="206"/>
      <c r="AH183" s="148">
        <f t="shared" si="4"/>
        <v>0</v>
      </c>
    </row>
    <row r="184" spans="1:34" x14ac:dyDescent="0.25">
      <c r="A184" s="143"/>
      <c r="B184" s="182">
        <v>0</v>
      </c>
      <c r="C184" s="221"/>
      <c r="D184" s="184"/>
      <c r="E184" s="225"/>
      <c r="F184" s="226"/>
      <c r="G184" s="201"/>
      <c r="H184" s="230"/>
      <c r="I184" s="101"/>
      <c r="J184" s="101"/>
      <c r="K184" s="101"/>
      <c r="L184" s="225"/>
      <c r="M184" s="226"/>
      <c r="N184" s="201"/>
      <c r="O184" s="184"/>
      <c r="P184" s="101"/>
      <c r="Q184" s="101"/>
      <c r="R184" s="101"/>
      <c r="S184" s="225"/>
      <c r="T184" s="226"/>
      <c r="U184" s="201"/>
      <c r="V184" s="184"/>
      <c r="W184" s="101"/>
      <c r="X184" s="101"/>
      <c r="Y184" s="101"/>
      <c r="Z184" s="225"/>
      <c r="AA184" s="226"/>
      <c r="AB184" s="202"/>
      <c r="AC184" s="186"/>
      <c r="AD184" s="101"/>
      <c r="AE184" s="101"/>
      <c r="AF184" s="101"/>
      <c r="AG184" s="206"/>
      <c r="AH184" s="148">
        <f t="shared" si="4"/>
        <v>0</v>
      </c>
    </row>
    <row r="185" spans="1:34" x14ac:dyDescent="0.25">
      <c r="A185" s="143"/>
      <c r="B185" s="182">
        <v>0</v>
      </c>
      <c r="C185" s="221"/>
      <c r="D185" s="184"/>
      <c r="E185" s="225"/>
      <c r="F185" s="226"/>
      <c r="G185" s="201"/>
      <c r="H185" s="230"/>
      <c r="I185" s="101"/>
      <c r="J185" s="101"/>
      <c r="K185" s="101"/>
      <c r="L185" s="225"/>
      <c r="M185" s="226"/>
      <c r="N185" s="201"/>
      <c r="O185" s="184"/>
      <c r="P185" s="101"/>
      <c r="Q185" s="101"/>
      <c r="R185" s="101"/>
      <c r="S185" s="225"/>
      <c r="T185" s="226"/>
      <c r="U185" s="201"/>
      <c r="V185" s="184"/>
      <c r="W185" s="101"/>
      <c r="X185" s="101"/>
      <c r="Y185" s="101"/>
      <c r="Z185" s="225"/>
      <c r="AA185" s="226"/>
      <c r="AB185" s="202"/>
      <c r="AC185" s="186"/>
      <c r="AD185" s="101"/>
      <c r="AE185" s="101"/>
      <c r="AF185" s="101"/>
      <c r="AG185" s="206"/>
      <c r="AH185" s="148">
        <f t="shared" si="4"/>
        <v>0</v>
      </c>
    </row>
    <row r="186" spans="1:34" x14ac:dyDescent="0.25">
      <c r="A186" s="143"/>
      <c r="B186" s="182">
        <v>0</v>
      </c>
      <c r="C186" s="221"/>
      <c r="D186" s="184"/>
      <c r="E186" s="225"/>
      <c r="F186" s="226"/>
      <c r="G186" s="201"/>
      <c r="H186" s="230"/>
      <c r="I186" s="101"/>
      <c r="J186" s="101"/>
      <c r="K186" s="101"/>
      <c r="L186" s="225"/>
      <c r="M186" s="226"/>
      <c r="N186" s="201"/>
      <c r="O186" s="184"/>
      <c r="P186" s="101"/>
      <c r="Q186" s="101"/>
      <c r="R186" s="101"/>
      <c r="S186" s="225"/>
      <c r="T186" s="226"/>
      <c r="U186" s="201"/>
      <c r="V186" s="184"/>
      <c r="W186" s="101"/>
      <c r="X186" s="101"/>
      <c r="Y186" s="101"/>
      <c r="Z186" s="225"/>
      <c r="AA186" s="226"/>
      <c r="AB186" s="202"/>
      <c r="AC186" s="186"/>
      <c r="AD186" s="101"/>
      <c r="AE186" s="101"/>
      <c r="AF186" s="101"/>
      <c r="AG186" s="206"/>
      <c r="AH186" s="148">
        <f t="shared" si="4"/>
        <v>0</v>
      </c>
    </row>
    <row r="187" spans="1:34" x14ac:dyDescent="0.25">
      <c r="A187" s="143"/>
      <c r="B187" s="182">
        <v>0</v>
      </c>
      <c r="C187" s="221"/>
      <c r="D187" s="184"/>
      <c r="E187" s="225"/>
      <c r="F187" s="226"/>
      <c r="G187" s="201"/>
      <c r="H187" s="230"/>
      <c r="I187" s="101"/>
      <c r="J187" s="101"/>
      <c r="K187" s="101"/>
      <c r="L187" s="225"/>
      <c r="M187" s="226"/>
      <c r="N187" s="201"/>
      <c r="O187" s="184"/>
      <c r="P187" s="101"/>
      <c r="Q187" s="101"/>
      <c r="R187" s="101"/>
      <c r="S187" s="225"/>
      <c r="T187" s="226"/>
      <c r="U187" s="201"/>
      <c r="V187" s="184"/>
      <c r="W187" s="101"/>
      <c r="X187" s="101"/>
      <c r="Y187" s="101"/>
      <c r="Z187" s="225"/>
      <c r="AA187" s="226"/>
      <c r="AB187" s="202"/>
      <c r="AC187" s="186"/>
      <c r="AD187" s="101"/>
      <c r="AE187" s="101"/>
      <c r="AF187" s="101"/>
      <c r="AG187" s="206"/>
      <c r="AH187" s="148">
        <f t="shared" si="4"/>
        <v>0</v>
      </c>
    </row>
    <row r="188" spans="1:34" x14ac:dyDescent="0.25">
      <c r="A188" s="143"/>
      <c r="B188" s="182">
        <v>0</v>
      </c>
      <c r="C188" s="221"/>
      <c r="D188" s="184"/>
      <c r="E188" s="225"/>
      <c r="F188" s="226"/>
      <c r="G188" s="201"/>
      <c r="H188" s="230"/>
      <c r="I188" s="101"/>
      <c r="J188" s="101"/>
      <c r="K188" s="101"/>
      <c r="L188" s="225"/>
      <c r="M188" s="226"/>
      <c r="N188" s="201"/>
      <c r="O188" s="184"/>
      <c r="P188" s="101"/>
      <c r="Q188" s="101"/>
      <c r="R188" s="101"/>
      <c r="S188" s="225"/>
      <c r="T188" s="226"/>
      <c r="U188" s="201"/>
      <c r="V188" s="184"/>
      <c r="W188" s="101"/>
      <c r="X188" s="101"/>
      <c r="Y188" s="101"/>
      <c r="Z188" s="225"/>
      <c r="AA188" s="226"/>
      <c r="AB188" s="202"/>
      <c r="AC188" s="186"/>
      <c r="AD188" s="101"/>
      <c r="AE188" s="101"/>
      <c r="AF188" s="101"/>
      <c r="AG188" s="206"/>
      <c r="AH188" s="148">
        <f t="shared" si="4"/>
        <v>0</v>
      </c>
    </row>
    <row r="189" spans="1:34" x14ac:dyDescent="0.25">
      <c r="A189" s="143"/>
      <c r="B189" s="182">
        <v>0</v>
      </c>
      <c r="C189" s="221"/>
      <c r="D189" s="184"/>
      <c r="E189" s="225"/>
      <c r="F189" s="226"/>
      <c r="G189" s="201"/>
      <c r="H189" s="230"/>
      <c r="I189" s="101"/>
      <c r="J189" s="101"/>
      <c r="K189" s="101"/>
      <c r="L189" s="225"/>
      <c r="M189" s="226"/>
      <c r="N189" s="201"/>
      <c r="O189" s="184"/>
      <c r="P189" s="101"/>
      <c r="Q189" s="101"/>
      <c r="R189" s="101"/>
      <c r="S189" s="225"/>
      <c r="T189" s="226"/>
      <c r="U189" s="201"/>
      <c r="V189" s="184"/>
      <c r="W189" s="101"/>
      <c r="X189" s="101"/>
      <c r="Y189" s="101"/>
      <c r="Z189" s="225"/>
      <c r="AA189" s="226"/>
      <c r="AB189" s="202"/>
      <c r="AC189" s="186"/>
      <c r="AD189" s="101"/>
      <c r="AE189" s="101"/>
      <c r="AF189" s="101"/>
      <c r="AG189" s="206"/>
      <c r="AH189" s="148">
        <f t="shared" si="4"/>
        <v>0</v>
      </c>
    </row>
    <row r="190" spans="1:34" x14ac:dyDescent="0.25">
      <c r="A190" s="143"/>
      <c r="B190" s="182">
        <v>0</v>
      </c>
      <c r="C190" s="221"/>
      <c r="D190" s="184"/>
      <c r="E190" s="225"/>
      <c r="F190" s="226"/>
      <c r="G190" s="201"/>
      <c r="H190" s="230"/>
      <c r="I190" s="101"/>
      <c r="J190" s="101"/>
      <c r="K190" s="101"/>
      <c r="L190" s="225"/>
      <c r="M190" s="226"/>
      <c r="N190" s="201"/>
      <c r="O190" s="184"/>
      <c r="P190" s="101"/>
      <c r="Q190" s="101"/>
      <c r="R190" s="101"/>
      <c r="S190" s="225"/>
      <c r="T190" s="226"/>
      <c r="U190" s="201"/>
      <c r="V190" s="184"/>
      <c r="W190" s="101"/>
      <c r="X190" s="101"/>
      <c r="Y190" s="101"/>
      <c r="Z190" s="225"/>
      <c r="AA190" s="226"/>
      <c r="AB190" s="202"/>
      <c r="AC190" s="186"/>
      <c r="AD190" s="101"/>
      <c r="AE190" s="101"/>
      <c r="AF190" s="101"/>
      <c r="AG190" s="206"/>
      <c r="AH190" s="148">
        <f t="shared" si="4"/>
        <v>0</v>
      </c>
    </row>
    <row r="191" spans="1:34" x14ac:dyDescent="0.25">
      <c r="A191" s="143"/>
      <c r="B191" s="182">
        <v>0</v>
      </c>
      <c r="C191" s="221"/>
      <c r="D191" s="184"/>
      <c r="E191" s="225"/>
      <c r="F191" s="226"/>
      <c r="G191" s="201"/>
      <c r="H191" s="230"/>
      <c r="I191" s="101"/>
      <c r="J191" s="101"/>
      <c r="K191" s="101"/>
      <c r="L191" s="225"/>
      <c r="M191" s="226"/>
      <c r="N191" s="201"/>
      <c r="O191" s="184"/>
      <c r="P191" s="101"/>
      <c r="Q191" s="101"/>
      <c r="R191" s="101"/>
      <c r="S191" s="225"/>
      <c r="T191" s="226"/>
      <c r="U191" s="201"/>
      <c r="V191" s="184"/>
      <c r="W191" s="101"/>
      <c r="X191" s="101"/>
      <c r="Y191" s="101"/>
      <c r="Z191" s="225"/>
      <c r="AA191" s="226"/>
      <c r="AB191" s="202"/>
      <c r="AC191" s="186"/>
      <c r="AD191" s="101"/>
      <c r="AE191" s="101"/>
      <c r="AF191" s="101"/>
      <c r="AG191" s="206"/>
      <c r="AH191" s="148">
        <f t="shared" si="4"/>
        <v>0</v>
      </c>
    </row>
    <row r="192" spans="1:34" x14ac:dyDescent="0.25">
      <c r="A192" s="143"/>
      <c r="B192" s="182">
        <v>0</v>
      </c>
      <c r="C192" s="221"/>
      <c r="D192" s="184"/>
      <c r="E192" s="225"/>
      <c r="F192" s="226"/>
      <c r="G192" s="201"/>
      <c r="H192" s="230"/>
      <c r="I192" s="101"/>
      <c r="J192" s="101"/>
      <c r="K192" s="101"/>
      <c r="L192" s="225"/>
      <c r="M192" s="226"/>
      <c r="N192" s="201"/>
      <c r="O192" s="184"/>
      <c r="P192" s="101"/>
      <c r="Q192" s="101"/>
      <c r="R192" s="101"/>
      <c r="S192" s="225"/>
      <c r="T192" s="226"/>
      <c r="U192" s="201"/>
      <c r="V192" s="184"/>
      <c r="W192" s="101"/>
      <c r="X192" s="101"/>
      <c r="Y192" s="101"/>
      <c r="Z192" s="225"/>
      <c r="AA192" s="226"/>
      <c r="AB192" s="202"/>
      <c r="AC192" s="186"/>
      <c r="AD192" s="101"/>
      <c r="AE192" s="101"/>
      <c r="AF192" s="101"/>
      <c r="AG192" s="206"/>
      <c r="AH192" s="148">
        <f t="shared" si="4"/>
        <v>0</v>
      </c>
    </row>
    <row r="193" spans="1:34" x14ac:dyDescent="0.25">
      <c r="A193" s="143"/>
      <c r="B193" s="182">
        <v>0</v>
      </c>
      <c r="C193" s="221"/>
      <c r="D193" s="184"/>
      <c r="E193" s="225"/>
      <c r="F193" s="226"/>
      <c r="G193" s="201"/>
      <c r="H193" s="230"/>
      <c r="I193" s="101"/>
      <c r="J193" s="101"/>
      <c r="K193" s="101"/>
      <c r="L193" s="225"/>
      <c r="M193" s="226"/>
      <c r="N193" s="201"/>
      <c r="O193" s="184"/>
      <c r="P193" s="101"/>
      <c r="Q193" s="101"/>
      <c r="R193" s="101"/>
      <c r="S193" s="225"/>
      <c r="T193" s="226"/>
      <c r="U193" s="201"/>
      <c r="V193" s="184"/>
      <c r="W193" s="101"/>
      <c r="X193" s="101"/>
      <c r="Y193" s="101"/>
      <c r="Z193" s="225"/>
      <c r="AA193" s="226"/>
      <c r="AB193" s="202"/>
      <c r="AC193" s="186"/>
      <c r="AD193" s="101"/>
      <c r="AE193" s="101"/>
      <c r="AF193" s="101"/>
      <c r="AG193" s="206"/>
      <c r="AH193" s="148">
        <f t="shared" si="4"/>
        <v>0</v>
      </c>
    </row>
    <row r="194" spans="1:34" x14ac:dyDescent="0.25">
      <c r="A194" s="143"/>
      <c r="B194" s="182">
        <v>0</v>
      </c>
      <c r="C194" s="221"/>
      <c r="D194" s="184"/>
      <c r="E194" s="225"/>
      <c r="F194" s="226"/>
      <c r="G194" s="201"/>
      <c r="H194" s="230"/>
      <c r="I194" s="101"/>
      <c r="J194" s="101"/>
      <c r="K194" s="101"/>
      <c r="L194" s="225"/>
      <c r="M194" s="226"/>
      <c r="N194" s="201"/>
      <c r="O194" s="184"/>
      <c r="P194" s="101"/>
      <c r="Q194" s="101"/>
      <c r="R194" s="101"/>
      <c r="S194" s="225"/>
      <c r="T194" s="226"/>
      <c r="U194" s="201"/>
      <c r="V194" s="184"/>
      <c r="W194" s="101"/>
      <c r="X194" s="101"/>
      <c r="Y194" s="101"/>
      <c r="Z194" s="225"/>
      <c r="AA194" s="226"/>
      <c r="AB194" s="202"/>
      <c r="AC194" s="186"/>
      <c r="AD194" s="101"/>
      <c r="AE194" s="101"/>
      <c r="AF194" s="101"/>
      <c r="AG194" s="206"/>
      <c r="AH194" s="148">
        <f t="shared" si="4"/>
        <v>0</v>
      </c>
    </row>
    <row r="195" spans="1:34" x14ac:dyDescent="0.25">
      <c r="A195" s="143"/>
      <c r="B195" s="182">
        <v>0</v>
      </c>
      <c r="C195" s="221"/>
      <c r="D195" s="184"/>
      <c r="E195" s="225"/>
      <c r="F195" s="226"/>
      <c r="G195" s="201"/>
      <c r="H195" s="230"/>
      <c r="I195" s="101"/>
      <c r="J195" s="101"/>
      <c r="K195" s="101"/>
      <c r="L195" s="225"/>
      <c r="M195" s="226"/>
      <c r="N195" s="201"/>
      <c r="O195" s="184"/>
      <c r="P195" s="101"/>
      <c r="Q195" s="101"/>
      <c r="R195" s="101"/>
      <c r="S195" s="225"/>
      <c r="T195" s="226"/>
      <c r="U195" s="201"/>
      <c r="V195" s="184"/>
      <c r="W195" s="101"/>
      <c r="X195" s="101"/>
      <c r="Y195" s="101"/>
      <c r="Z195" s="225"/>
      <c r="AA195" s="226"/>
      <c r="AB195" s="202"/>
      <c r="AC195" s="186"/>
      <c r="AD195" s="101"/>
      <c r="AE195" s="101"/>
      <c r="AF195" s="101"/>
      <c r="AG195" s="206"/>
      <c r="AH195" s="148">
        <f t="shared" si="4"/>
        <v>0</v>
      </c>
    </row>
    <row r="196" spans="1:34" ht="12.75" thickBot="1" x14ac:dyDescent="0.3">
      <c r="A196" s="143"/>
      <c r="B196" s="182">
        <v>0</v>
      </c>
      <c r="C196" s="222"/>
      <c r="D196" s="185"/>
      <c r="E196" s="227"/>
      <c r="F196" s="228"/>
      <c r="G196" s="203"/>
      <c r="H196" s="231"/>
      <c r="I196" s="176"/>
      <c r="J196" s="176"/>
      <c r="K196" s="176"/>
      <c r="L196" s="227"/>
      <c r="M196" s="228"/>
      <c r="N196" s="203"/>
      <c r="O196" s="185"/>
      <c r="P196" s="176"/>
      <c r="Q196" s="176"/>
      <c r="R196" s="176"/>
      <c r="S196" s="227"/>
      <c r="T196" s="228"/>
      <c r="U196" s="203"/>
      <c r="V196" s="185"/>
      <c r="W196" s="176"/>
      <c r="X196" s="176"/>
      <c r="Y196" s="176"/>
      <c r="Z196" s="227"/>
      <c r="AA196" s="228"/>
      <c r="AB196" s="204"/>
      <c r="AC196" s="187"/>
      <c r="AD196" s="176"/>
      <c r="AE196" s="176"/>
      <c r="AF196" s="176"/>
      <c r="AG196" s="216"/>
      <c r="AH196" s="150">
        <f t="shared" si="4"/>
        <v>0</v>
      </c>
    </row>
    <row r="197" spans="1:34" ht="12.75" thickTop="1" x14ac:dyDescent="0.25">
      <c r="A197" s="145"/>
      <c r="B197" s="145"/>
      <c r="C197" s="145"/>
      <c r="D197" s="145"/>
      <c r="E197" s="145"/>
      <c r="F197" s="145"/>
      <c r="G197" s="145"/>
      <c r="H197" s="145"/>
      <c r="I197" s="145"/>
      <c r="J197" s="145"/>
      <c r="K197" s="145"/>
      <c r="L197" s="145"/>
      <c r="M197" s="145"/>
      <c r="N197" s="145"/>
      <c r="O197" s="145"/>
      <c r="P197" s="145"/>
      <c r="Q197" s="145"/>
      <c r="R197" s="145"/>
      <c r="S197" s="145"/>
      <c r="T197" s="145"/>
      <c r="U197" s="145"/>
      <c r="V197" s="145"/>
      <c r="W197" s="145"/>
      <c r="X197" s="145"/>
      <c r="Y197" s="145"/>
      <c r="Z197" s="145"/>
      <c r="AA197" s="145"/>
      <c r="AB197" s="149"/>
      <c r="AC197" s="325" t="s">
        <v>41</v>
      </c>
      <c r="AD197" s="325"/>
      <c r="AE197" s="325"/>
      <c r="AF197" s="325"/>
      <c r="AG197" s="325"/>
      <c r="AH197" s="151">
        <f>SUM(AH168:AH196)</f>
        <v>0</v>
      </c>
    </row>
    <row r="198" spans="1:34" x14ac:dyDescent="0.25">
      <c r="A198" s="324" t="s">
        <v>35</v>
      </c>
      <c r="B198" s="324"/>
      <c r="C198" s="324"/>
      <c r="D198" s="324"/>
      <c r="E198" s="324"/>
      <c r="F198" s="324"/>
      <c r="G198" s="324"/>
      <c r="H198" s="324"/>
      <c r="I198" s="324"/>
      <c r="J198" s="324"/>
      <c r="K198" s="324"/>
      <c r="L198" s="324"/>
      <c r="M198" s="324"/>
      <c r="N198" s="326"/>
      <c r="O198" s="326"/>
      <c r="P198" s="326"/>
      <c r="Q198" s="326"/>
      <c r="R198" s="326"/>
      <c r="S198" s="326"/>
      <c r="T198" s="326"/>
      <c r="U198" s="326"/>
      <c r="V198" s="326"/>
      <c r="W198" s="326"/>
      <c r="X198" s="326"/>
      <c r="Y198" s="326"/>
      <c r="Z198" s="326"/>
      <c r="AA198" s="324" t="s">
        <v>38</v>
      </c>
      <c r="AB198" s="326"/>
      <c r="AC198" s="326"/>
      <c r="AD198" s="326"/>
      <c r="AE198" s="326"/>
      <c r="AF198" s="326"/>
      <c r="AG198" s="326"/>
      <c r="AH198" s="326"/>
    </row>
    <row r="199" spans="1:34" x14ac:dyDescent="0.25">
      <c r="A199" s="324" t="s">
        <v>34</v>
      </c>
      <c r="B199" s="324"/>
      <c r="C199" s="324"/>
      <c r="D199" s="324"/>
      <c r="E199" s="324"/>
      <c r="F199" s="324"/>
      <c r="G199" s="324"/>
      <c r="H199" s="324"/>
      <c r="I199" s="324"/>
      <c r="J199" s="324"/>
      <c r="K199" s="324"/>
      <c r="L199" s="324"/>
      <c r="M199" s="324"/>
      <c r="N199" s="324" t="s">
        <v>37</v>
      </c>
      <c r="O199" s="324"/>
      <c r="P199" s="324"/>
      <c r="Q199" s="324"/>
      <c r="R199" s="324"/>
      <c r="S199" s="324"/>
      <c r="T199" s="324"/>
      <c r="U199" s="324"/>
      <c r="V199" s="324"/>
      <c r="W199" s="324"/>
      <c r="X199" s="324"/>
      <c r="Y199" s="324"/>
      <c r="Z199" s="324"/>
      <c r="AA199" s="324" t="s">
        <v>36</v>
      </c>
      <c r="AB199" s="324"/>
      <c r="AC199" s="324"/>
      <c r="AD199" s="324"/>
      <c r="AE199" s="324"/>
      <c r="AF199" s="324"/>
      <c r="AG199" s="324"/>
      <c r="AH199" s="324"/>
    </row>
    <row r="200" spans="1:34" x14ac:dyDescent="0.25">
      <c r="A200" s="324"/>
      <c r="B200" s="324"/>
      <c r="C200" s="324"/>
      <c r="D200" s="324"/>
      <c r="E200" s="324"/>
      <c r="F200" s="324"/>
      <c r="G200" s="324"/>
      <c r="H200" s="324"/>
      <c r="I200" s="324"/>
      <c r="J200" s="324"/>
      <c r="K200" s="324"/>
      <c r="L200" s="324"/>
      <c r="M200" s="324"/>
      <c r="N200" s="324"/>
      <c r="O200" s="324"/>
      <c r="P200" s="324"/>
      <c r="Q200" s="324"/>
      <c r="R200" s="324"/>
      <c r="S200" s="324"/>
      <c r="T200" s="324"/>
      <c r="U200" s="324"/>
      <c r="V200" s="324"/>
      <c r="W200" s="324"/>
      <c r="X200" s="324"/>
      <c r="Y200" s="324"/>
      <c r="Z200" s="324"/>
      <c r="AA200" s="324"/>
      <c r="AB200" s="324"/>
      <c r="AC200" s="324"/>
      <c r="AD200" s="324"/>
      <c r="AE200" s="324"/>
      <c r="AF200" s="324"/>
      <c r="AG200" s="324"/>
      <c r="AH200" s="324"/>
    </row>
    <row r="201" spans="1:34" x14ac:dyDescent="0.25">
      <c r="A201" s="324" t="s">
        <v>109</v>
      </c>
      <c r="B201" s="324"/>
      <c r="C201" s="324"/>
      <c r="D201" s="324"/>
      <c r="E201" s="324"/>
      <c r="F201" s="324"/>
      <c r="G201" s="324"/>
      <c r="H201" s="324"/>
      <c r="I201" s="324"/>
      <c r="J201" s="324"/>
      <c r="K201" s="324"/>
      <c r="L201" s="324"/>
      <c r="M201" s="324"/>
      <c r="N201" s="324"/>
      <c r="O201" s="324"/>
      <c r="P201" s="324"/>
      <c r="Q201" s="324"/>
      <c r="R201" s="324"/>
      <c r="S201" s="324"/>
      <c r="T201" s="324"/>
      <c r="U201" s="324"/>
      <c r="V201" s="324"/>
      <c r="W201" s="324"/>
      <c r="X201" s="324"/>
      <c r="Y201" s="324"/>
      <c r="Z201" s="324"/>
      <c r="AA201" s="324"/>
      <c r="AB201" s="324"/>
      <c r="AC201" s="324"/>
      <c r="AD201" s="324"/>
      <c r="AE201" s="324"/>
      <c r="AF201" s="324"/>
      <c r="AG201" s="324"/>
      <c r="AH201" s="324"/>
    </row>
    <row r="202" spans="1:34" x14ac:dyDescent="0.25">
      <c r="A202" s="324" t="s">
        <v>34</v>
      </c>
      <c r="B202" s="324"/>
      <c r="C202" s="324"/>
      <c r="D202" s="324"/>
      <c r="E202" s="324"/>
      <c r="F202" s="324"/>
      <c r="G202" s="324"/>
      <c r="H202" s="324"/>
      <c r="I202" s="324"/>
      <c r="J202" s="324"/>
      <c r="K202" s="324"/>
      <c r="L202" s="324"/>
      <c r="M202" s="324"/>
      <c r="N202" s="324" t="s">
        <v>37</v>
      </c>
      <c r="O202" s="324"/>
      <c r="P202" s="324"/>
      <c r="Q202" s="324"/>
      <c r="R202" s="324"/>
      <c r="S202" s="324"/>
      <c r="T202" s="324"/>
      <c r="U202" s="324"/>
      <c r="V202" s="324"/>
      <c r="W202" s="324"/>
      <c r="X202" s="324"/>
      <c r="Y202" s="324"/>
      <c r="Z202" s="324"/>
      <c r="AA202" s="324" t="s">
        <v>1</v>
      </c>
      <c r="AB202" s="324"/>
      <c r="AC202" s="324"/>
      <c r="AD202" s="324"/>
      <c r="AE202" s="324"/>
      <c r="AF202" s="324"/>
      <c r="AG202" s="324"/>
      <c r="AH202" s="324"/>
    </row>
  </sheetData>
  <sheetProtection password="E047" sheet="1" selectLockedCells="1"/>
  <mergeCells count="102">
    <mergeCell ref="AD74:AG74"/>
    <mergeCell ref="A41:AH41"/>
    <mergeCell ref="A42:AH42"/>
    <mergeCell ref="A43:AH43"/>
    <mergeCell ref="A44:AH44"/>
    <mergeCell ref="A45:AH45"/>
    <mergeCell ref="A46:AH46"/>
    <mergeCell ref="AA39:AH39"/>
    <mergeCell ref="AA40:AH40"/>
    <mergeCell ref="A39:M39"/>
    <mergeCell ref="A75:M75"/>
    <mergeCell ref="N75:Z75"/>
    <mergeCell ref="AA75:AH75"/>
    <mergeCell ref="A76:M76"/>
    <mergeCell ref="N76:Z76"/>
    <mergeCell ref="AA76:AH76"/>
    <mergeCell ref="A1:AH1"/>
    <mergeCell ref="A2:AH2"/>
    <mergeCell ref="A3:AH3"/>
    <mergeCell ref="A4:AH4"/>
    <mergeCell ref="A5:AH5"/>
    <mergeCell ref="A38:AH38"/>
    <mergeCell ref="A36:M36"/>
    <mergeCell ref="A37:M37"/>
    <mergeCell ref="N36:Z36"/>
    <mergeCell ref="N37:Z37"/>
    <mergeCell ref="A6:AH6"/>
    <mergeCell ref="A8:AG8"/>
    <mergeCell ref="AA36:AH36"/>
    <mergeCell ref="AA37:AH37"/>
    <mergeCell ref="Y35:AG35"/>
    <mergeCell ref="A40:M40"/>
    <mergeCell ref="N39:Z39"/>
    <mergeCell ref="N40:Z40"/>
    <mergeCell ref="AD113:AG113"/>
    <mergeCell ref="A113:AC113"/>
    <mergeCell ref="A80:AH80"/>
    <mergeCell ref="A81:AH81"/>
    <mergeCell ref="A82:AH82"/>
    <mergeCell ref="A83:AH83"/>
    <mergeCell ref="A84:AH84"/>
    <mergeCell ref="A85:AH85"/>
    <mergeCell ref="A77:AH77"/>
    <mergeCell ref="A78:M78"/>
    <mergeCell ref="N78:Z78"/>
    <mergeCell ref="AA78:AH78"/>
    <mergeCell ref="A79:M79"/>
    <mergeCell ref="N79:Z79"/>
    <mergeCell ref="AA79:AH79"/>
    <mergeCell ref="A116:AH116"/>
    <mergeCell ref="A117:M117"/>
    <mergeCell ref="N117:Z117"/>
    <mergeCell ref="AA117:AH117"/>
    <mergeCell ref="A118:M118"/>
    <mergeCell ref="N118:Z118"/>
    <mergeCell ref="AA118:AH118"/>
    <mergeCell ref="A114:M114"/>
    <mergeCell ref="N114:Z114"/>
    <mergeCell ref="AA114:AH114"/>
    <mergeCell ref="A115:M115"/>
    <mergeCell ref="N115:Z115"/>
    <mergeCell ref="AA115:AH115"/>
    <mergeCell ref="A156:M156"/>
    <mergeCell ref="N156:Z156"/>
    <mergeCell ref="AA156:AH156"/>
    <mergeCell ref="A157:M157"/>
    <mergeCell ref="N157:Z157"/>
    <mergeCell ref="AA157:AH157"/>
    <mergeCell ref="AC155:AG155"/>
    <mergeCell ref="A119:AH119"/>
    <mergeCell ref="A120:AH120"/>
    <mergeCell ref="A121:AH121"/>
    <mergeCell ref="A122:AH122"/>
    <mergeCell ref="A123:AH123"/>
    <mergeCell ref="A124:AH124"/>
    <mergeCell ref="A200:AH200"/>
    <mergeCell ref="A201:M201"/>
    <mergeCell ref="N201:Z201"/>
    <mergeCell ref="AA201:AH201"/>
    <mergeCell ref="A202:M202"/>
    <mergeCell ref="N202:Z202"/>
    <mergeCell ref="AA202:AH202"/>
    <mergeCell ref="AC197:AG197"/>
    <mergeCell ref="A198:M198"/>
    <mergeCell ref="N198:Z198"/>
    <mergeCell ref="AA198:AH198"/>
    <mergeCell ref="A199:M199"/>
    <mergeCell ref="N199:Z199"/>
    <mergeCell ref="AA199:AH199"/>
    <mergeCell ref="A161:AH161"/>
    <mergeCell ref="A162:AH162"/>
    <mergeCell ref="A163:AH163"/>
    <mergeCell ref="A164:AH164"/>
    <mergeCell ref="A165:AH165"/>
    <mergeCell ref="A166:AH166"/>
    <mergeCell ref="A158:AH158"/>
    <mergeCell ref="A159:M159"/>
    <mergeCell ref="N159:Z159"/>
    <mergeCell ref="AA159:AH159"/>
    <mergeCell ref="A160:M160"/>
    <mergeCell ref="N160:Z160"/>
    <mergeCell ref="AA160:AH160"/>
  </mergeCells>
  <dataValidations count="1">
    <dataValidation type="decimal" allowBlank="1" showInputMessage="1" showErrorMessage="1" errorTitle="Nekorektný údaj" error="Zadajte počet hodín v rozsahu 0,1 - 10,0 hodín." sqref="C9:AG34 C48:AG73 C87:AG112 C126:AG154 C168:AG196">
      <formula1>0.1</formula1>
      <formula2>10</formula2>
    </dataValidation>
  </dataValidations>
  <pageMargins left="0.7" right="0.7" top="0.75" bottom="0.75" header="0.3" footer="0.3"/>
  <pageSetup paperSize="9" scale="93" orientation="landscape" r:id="rId1"/>
  <headerFooter>
    <oddHeader>&amp;C&amp;"-,Tučné"Výkaz dennej evidencie počtu hodín poskytovanej sociálnej služby na jednotlivých miestach zodpovedajúcich štruktúre prijímateľov sociálnej služby
  v zariadení za 1. štvrťrok 2026 - &amp;K08-011Január 2026</oddHeader>
    <oddFooter>&amp;C&amp;9Strana &amp;P z &amp;N</oddFoot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 AH10:AH23 AH24:AH34 AH48:AH73 AH87:AH112 AH126:AH147 AH148:AH154 AH168:AH196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H203"/>
  <sheetViews>
    <sheetView view="pageLayout" zoomScale="85" zoomScaleNormal="100" zoomScalePageLayoutView="85" workbookViewId="0">
      <selection activeCell="Y187" sqref="Y187"/>
    </sheetView>
  </sheetViews>
  <sheetFormatPr defaultColWidth="6" defaultRowHeight="12" x14ac:dyDescent="0.25"/>
  <cols>
    <col min="1" max="1" width="5.28515625" style="73" customWidth="1"/>
    <col min="2" max="2" width="5.42578125" style="73" customWidth="1"/>
    <col min="3" max="33" width="4" style="73" customWidth="1"/>
    <col min="34" max="34" width="11.5703125" style="73" customWidth="1"/>
    <col min="35" max="16384" width="6" style="73"/>
  </cols>
  <sheetData>
    <row r="1" spans="1:34" ht="12.75" x14ac:dyDescent="0.25">
      <c r="A1" s="338" t="str">
        <f>'Súhrnný výkaz 1Q 2026'!A1:D1</f>
        <v xml:space="preserve">Prijímateľ finančného príspevku: 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338"/>
      <c r="O1" s="338"/>
      <c r="P1" s="338"/>
      <c r="Q1" s="338"/>
      <c r="R1" s="338"/>
      <c r="S1" s="338"/>
      <c r="T1" s="338"/>
      <c r="U1" s="338"/>
      <c r="V1" s="338"/>
      <c r="W1" s="338"/>
      <c r="X1" s="338"/>
      <c r="Y1" s="338"/>
      <c r="Z1" s="338"/>
      <c r="AA1" s="338"/>
      <c r="AB1" s="338"/>
      <c r="AC1" s="338"/>
      <c r="AD1" s="338"/>
      <c r="AE1" s="338"/>
      <c r="AF1" s="338"/>
      <c r="AG1" s="338"/>
      <c r="AH1" s="338"/>
    </row>
    <row r="2" spans="1:34" ht="12.75" x14ac:dyDescent="0.25">
      <c r="A2" s="338" t="str">
        <f>'Súhrnný výkaz 1Q 2026'!A2:D2</f>
        <v xml:space="preserve">IČO: </v>
      </c>
      <c r="B2" s="338"/>
      <c r="C2" s="338"/>
      <c r="D2" s="338"/>
      <c r="E2" s="338"/>
      <c r="F2" s="338"/>
      <c r="G2" s="338"/>
      <c r="H2" s="338"/>
      <c r="I2" s="338"/>
      <c r="J2" s="338"/>
      <c r="K2" s="338"/>
      <c r="L2" s="338"/>
      <c r="M2" s="338"/>
      <c r="N2" s="338"/>
      <c r="O2" s="338"/>
      <c r="P2" s="338"/>
      <c r="Q2" s="338"/>
      <c r="R2" s="338"/>
      <c r="S2" s="338"/>
      <c r="T2" s="338"/>
      <c r="U2" s="338"/>
      <c r="V2" s="338"/>
      <c r="W2" s="338"/>
      <c r="X2" s="338"/>
      <c r="Y2" s="338"/>
      <c r="Z2" s="338"/>
      <c r="AA2" s="338"/>
      <c r="AB2" s="338"/>
      <c r="AC2" s="338"/>
      <c r="AD2" s="338"/>
      <c r="AE2" s="338"/>
      <c r="AF2" s="338"/>
      <c r="AG2" s="338"/>
      <c r="AH2" s="338"/>
    </row>
    <row r="3" spans="1:34" ht="12.75" x14ac:dyDescent="0.25">
      <c r="A3" s="338" t="str">
        <f>'Súhrnný výkaz 1Q 2026'!A3:D3</f>
        <v xml:space="preserve">Číslo zmluvy o poskytnutí finančného príspevku: </v>
      </c>
      <c r="B3" s="338"/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8"/>
      <c r="AE3" s="338"/>
      <c r="AF3" s="338"/>
      <c r="AG3" s="338"/>
      <c r="AH3" s="338"/>
    </row>
    <row r="4" spans="1:34" ht="12.75" x14ac:dyDescent="0.25">
      <c r="A4" s="338" t="str">
        <f>'Súhrnný výkaz 1Q 2026'!A4:D4</f>
        <v xml:space="preserve">Názov a adresa zariadenia sociálnej služby: </v>
      </c>
      <c r="B4" s="338"/>
      <c r="C4" s="338"/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8"/>
      <c r="Z4" s="338"/>
      <c r="AA4" s="338"/>
      <c r="AB4" s="338"/>
      <c r="AC4" s="338"/>
      <c r="AD4" s="338"/>
      <c r="AE4" s="338"/>
      <c r="AF4" s="338"/>
      <c r="AG4" s="338"/>
      <c r="AH4" s="338"/>
    </row>
    <row r="5" spans="1:34" ht="12.75" x14ac:dyDescent="0.25">
      <c r="A5" s="338" t="str">
        <f>'Súhrnný výkaz 1Q 2026'!A5:D5</f>
        <v xml:space="preserve">ID (z IS SOS) a druh sociálnej služby (napr. denný stacionár a pod.): </v>
      </c>
      <c r="B5" s="338"/>
      <c r="C5" s="338"/>
      <c r="D5" s="338"/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38"/>
      <c r="S5" s="338"/>
      <c r="T5" s="338"/>
      <c r="U5" s="338"/>
      <c r="V5" s="338"/>
      <c r="W5" s="338"/>
      <c r="X5" s="338"/>
      <c r="Y5" s="338"/>
      <c r="Z5" s="338"/>
      <c r="AA5" s="338"/>
      <c r="AB5" s="338"/>
      <c r="AC5" s="338"/>
      <c r="AD5" s="338"/>
      <c r="AE5" s="338"/>
      <c r="AF5" s="338"/>
      <c r="AG5" s="338"/>
      <c r="AH5" s="338"/>
    </row>
    <row r="6" spans="1:34" ht="12.75" thickBot="1" x14ac:dyDescent="0.3">
      <c r="A6" s="322"/>
      <c r="B6" s="322"/>
      <c r="C6" s="322"/>
      <c r="D6" s="322"/>
      <c r="E6" s="322"/>
      <c r="F6" s="322"/>
      <c r="G6" s="322"/>
      <c r="H6" s="322"/>
      <c r="I6" s="322"/>
      <c r="J6" s="322"/>
      <c r="K6" s="322"/>
      <c r="L6" s="322"/>
      <c r="M6" s="322"/>
      <c r="N6" s="322"/>
      <c r="O6" s="322"/>
      <c r="P6" s="322"/>
      <c r="Q6" s="322"/>
      <c r="R6" s="322"/>
      <c r="S6" s="322"/>
      <c r="T6" s="322"/>
      <c r="U6" s="322"/>
      <c r="V6" s="322"/>
      <c r="W6" s="322"/>
      <c r="X6" s="322"/>
      <c r="Y6" s="322"/>
      <c r="Z6" s="322"/>
      <c r="AA6" s="322"/>
      <c r="AB6" s="322"/>
      <c r="AC6" s="322"/>
      <c r="AD6" s="322"/>
      <c r="AE6" s="322"/>
      <c r="AF6" s="322"/>
      <c r="AG6" s="322"/>
      <c r="AH6" s="322"/>
    </row>
    <row r="7" spans="1:34" ht="26.45" customHeight="1" thickTop="1" thickBot="1" x14ac:dyDescent="0.3">
      <c r="A7" s="26" t="s">
        <v>14</v>
      </c>
      <c r="B7" s="27" t="s">
        <v>10</v>
      </c>
      <c r="C7" s="28">
        <v>1</v>
      </c>
      <c r="D7" s="29">
        <v>2</v>
      </c>
      <c r="E7" s="29">
        <v>3</v>
      </c>
      <c r="F7" s="29">
        <v>4</v>
      </c>
      <c r="G7" s="29">
        <v>5</v>
      </c>
      <c r="H7" s="29">
        <v>6</v>
      </c>
      <c r="I7" s="29">
        <v>7</v>
      </c>
      <c r="J7" s="29">
        <v>8</v>
      </c>
      <c r="K7" s="29">
        <v>9</v>
      </c>
      <c r="L7" s="29">
        <v>10</v>
      </c>
      <c r="M7" s="29">
        <v>11</v>
      </c>
      <c r="N7" s="29">
        <v>12</v>
      </c>
      <c r="O7" s="29">
        <v>13</v>
      </c>
      <c r="P7" s="29">
        <v>14</v>
      </c>
      <c r="Q7" s="29">
        <v>15</v>
      </c>
      <c r="R7" s="29">
        <v>16</v>
      </c>
      <c r="S7" s="29">
        <v>17</v>
      </c>
      <c r="T7" s="29">
        <v>18</v>
      </c>
      <c r="U7" s="29">
        <v>19</v>
      </c>
      <c r="V7" s="29">
        <v>20</v>
      </c>
      <c r="W7" s="29">
        <v>21</v>
      </c>
      <c r="X7" s="29">
        <v>22</v>
      </c>
      <c r="Y7" s="29">
        <v>23</v>
      </c>
      <c r="Z7" s="29">
        <v>24</v>
      </c>
      <c r="AA7" s="29">
        <v>25</v>
      </c>
      <c r="AB7" s="29">
        <v>26</v>
      </c>
      <c r="AC7" s="29">
        <v>27</v>
      </c>
      <c r="AD7" s="29">
        <v>28</v>
      </c>
      <c r="AE7" s="29">
        <v>29</v>
      </c>
      <c r="AF7" s="29">
        <v>30</v>
      </c>
      <c r="AG7" s="30">
        <v>31</v>
      </c>
      <c r="AH7" s="24" t="s">
        <v>33</v>
      </c>
    </row>
    <row r="8" spans="1:34" ht="20.45" customHeight="1" thickTop="1" thickBot="1" x14ac:dyDescent="0.3">
      <c r="A8" s="339" t="s">
        <v>40</v>
      </c>
      <c r="B8" s="340"/>
      <c r="C8" s="340"/>
      <c r="D8" s="340"/>
      <c r="E8" s="340"/>
      <c r="F8" s="340"/>
      <c r="G8" s="340"/>
      <c r="H8" s="340"/>
      <c r="I8" s="340"/>
      <c r="J8" s="340"/>
      <c r="K8" s="340"/>
      <c r="L8" s="340"/>
      <c r="M8" s="340"/>
      <c r="N8" s="340"/>
      <c r="O8" s="340"/>
      <c r="P8" s="340"/>
      <c r="Q8" s="340"/>
      <c r="R8" s="340"/>
      <c r="S8" s="340"/>
      <c r="T8" s="340"/>
      <c r="U8" s="340"/>
      <c r="V8" s="340"/>
      <c r="W8" s="340"/>
      <c r="X8" s="340"/>
      <c r="Y8" s="340"/>
      <c r="Z8" s="340"/>
      <c r="AA8" s="340"/>
      <c r="AB8" s="340"/>
      <c r="AC8" s="340"/>
      <c r="AD8" s="340"/>
      <c r="AE8" s="340"/>
      <c r="AF8" s="340"/>
      <c r="AG8" s="341"/>
      <c r="AH8" s="139">
        <f>SUM(AH35,AH74,AH113,AH155,AH197)</f>
        <v>0</v>
      </c>
    </row>
    <row r="9" spans="1:34" ht="11.45" customHeight="1" thickTop="1" x14ac:dyDescent="0.25">
      <c r="A9" s="95"/>
      <c r="B9" s="96">
        <v>0</v>
      </c>
      <c r="C9" s="191"/>
      <c r="D9" s="100"/>
      <c r="E9" s="100"/>
      <c r="F9" s="100"/>
      <c r="G9" s="100"/>
      <c r="H9" s="100"/>
      <c r="I9" s="194"/>
      <c r="J9" s="194"/>
      <c r="K9" s="100"/>
      <c r="L9" s="100"/>
      <c r="M9" s="100"/>
      <c r="N9" s="100"/>
      <c r="O9" s="100"/>
      <c r="P9" s="194"/>
      <c r="Q9" s="194"/>
      <c r="R9" s="100"/>
      <c r="S9" s="100"/>
      <c r="T9" s="100"/>
      <c r="U9" s="100"/>
      <c r="V9" s="100"/>
      <c r="W9" s="194"/>
      <c r="X9" s="194"/>
      <c r="Y9" s="100"/>
      <c r="Z9" s="100"/>
      <c r="AA9" s="100"/>
      <c r="AB9" s="100"/>
      <c r="AC9" s="100"/>
      <c r="AD9" s="194"/>
      <c r="AE9" s="194"/>
      <c r="AF9" s="194"/>
      <c r="AG9" s="205"/>
      <c r="AH9" s="21">
        <f>SUM(C9:AG9)</f>
        <v>0</v>
      </c>
    </row>
    <row r="10" spans="1:34" ht="11.45" customHeight="1" x14ac:dyDescent="0.25">
      <c r="A10" s="95"/>
      <c r="B10" s="97">
        <v>0</v>
      </c>
      <c r="C10" s="192"/>
      <c r="D10" s="101"/>
      <c r="E10" s="101"/>
      <c r="F10" s="101"/>
      <c r="G10" s="101"/>
      <c r="H10" s="101"/>
      <c r="I10" s="195"/>
      <c r="J10" s="195"/>
      <c r="K10" s="101"/>
      <c r="L10" s="101"/>
      <c r="M10" s="101"/>
      <c r="N10" s="101"/>
      <c r="O10" s="101"/>
      <c r="P10" s="195"/>
      <c r="Q10" s="195"/>
      <c r="R10" s="101"/>
      <c r="S10" s="101"/>
      <c r="T10" s="101"/>
      <c r="U10" s="101"/>
      <c r="V10" s="101"/>
      <c r="W10" s="195"/>
      <c r="X10" s="195"/>
      <c r="Y10" s="101"/>
      <c r="Z10" s="101"/>
      <c r="AA10" s="101"/>
      <c r="AB10" s="101"/>
      <c r="AC10" s="101"/>
      <c r="AD10" s="195"/>
      <c r="AE10" s="195"/>
      <c r="AF10" s="195"/>
      <c r="AG10" s="206"/>
      <c r="AH10" s="21">
        <f t="shared" ref="AH10:AH34" si="0">SUM(C10:AG10)</f>
        <v>0</v>
      </c>
    </row>
    <row r="11" spans="1:34" ht="11.45" customHeight="1" x14ac:dyDescent="0.25">
      <c r="A11" s="95"/>
      <c r="B11" s="97">
        <v>0</v>
      </c>
      <c r="C11" s="192"/>
      <c r="D11" s="101"/>
      <c r="E11" s="101"/>
      <c r="F11" s="101"/>
      <c r="G11" s="101"/>
      <c r="H11" s="101"/>
      <c r="I11" s="195"/>
      <c r="J11" s="195"/>
      <c r="K11" s="101"/>
      <c r="L11" s="101"/>
      <c r="M11" s="101"/>
      <c r="N11" s="101"/>
      <c r="O11" s="101"/>
      <c r="P11" s="195"/>
      <c r="Q11" s="195"/>
      <c r="R11" s="101"/>
      <c r="S11" s="101"/>
      <c r="T11" s="101"/>
      <c r="U11" s="101"/>
      <c r="V11" s="101"/>
      <c r="W11" s="195"/>
      <c r="X11" s="195"/>
      <c r="Y11" s="101"/>
      <c r="Z11" s="101"/>
      <c r="AA11" s="101"/>
      <c r="AB11" s="101"/>
      <c r="AC11" s="101"/>
      <c r="AD11" s="195"/>
      <c r="AE11" s="195"/>
      <c r="AF11" s="195"/>
      <c r="AG11" s="206"/>
      <c r="AH11" s="21">
        <f t="shared" si="0"/>
        <v>0</v>
      </c>
    </row>
    <row r="12" spans="1:34" ht="11.45" customHeight="1" x14ac:dyDescent="0.25">
      <c r="A12" s="95"/>
      <c r="B12" s="97">
        <v>0</v>
      </c>
      <c r="C12" s="192"/>
      <c r="D12" s="101"/>
      <c r="E12" s="101"/>
      <c r="F12" s="101"/>
      <c r="G12" s="101"/>
      <c r="H12" s="101"/>
      <c r="I12" s="195"/>
      <c r="J12" s="195"/>
      <c r="K12" s="101"/>
      <c r="L12" s="101"/>
      <c r="M12" s="101"/>
      <c r="N12" s="101"/>
      <c r="O12" s="101"/>
      <c r="P12" s="195"/>
      <c r="Q12" s="195"/>
      <c r="R12" s="101"/>
      <c r="S12" s="101"/>
      <c r="T12" s="101"/>
      <c r="U12" s="101"/>
      <c r="V12" s="101"/>
      <c r="W12" s="195"/>
      <c r="X12" s="195"/>
      <c r="Y12" s="101"/>
      <c r="Z12" s="101"/>
      <c r="AA12" s="101"/>
      <c r="AB12" s="101"/>
      <c r="AC12" s="101"/>
      <c r="AD12" s="195"/>
      <c r="AE12" s="195"/>
      <c r="AF12" s="195"/>
      <c r="AG12" s="206"/>
      <c r="AH12" s="21">
        <f t="shared" si="0"/>
        <v>0</v>
      </c>
    </row>
    <row r="13" spans="1:34" ht="11.45" customHeight="1" x14ac:dyDescent="0.25">
      <c r="A13" s="95"/>
      <c r="B13" s="97">
        <v>0</v>
      </c>
      <c r="C13" s="192"/>
      <c r="D13" s="101"/>
      <c r="E13" s="101"/>
      <c r="F13" s="101"/>
      <c r="G13" s="101"/>
      <c r="H13" s="101"/>
      <c r="I13" s="195"/>
      <c r="J13" s="195"/>
      <c r="K13" s="101"/>
      <c r="L13" s="101"/>
      <c r="M13" s="101"/>
      <c r="N13" s="101"/>
      <c r="O13" s="101"/>
      <c r="P13" s="195"/>
      <c r="Q13" s="195"/>
      <c r="R13" s="101"/>
      <c r="S13" s="101"/>
      <c r="T13" s="101"/>
      <c r="U13" s="101"/>
      <c r="V13" s="101"/>
      <c r="W13" s="195"/>
      <c r="X13" s="195"/>
      <c r="Y13" s="101"/>
      <c r="Z13" s="101"/>
      <c r="AA13" s="101"/>
      <c r="AB13" s="101"/>
      <c r="AC13" s="101"/>
      <c r="AD13" s="195"/>
      <c r="AE13" s="195"/>
      <c r="AF13" s="195"/>
      <c r="AG13" s="206"/>
      <c r="AH13" s="21">
        <f t="shared" si="0"/>
        <v>0</v>
      </c>
    </row>
    <row r="14" spans="1:34" ht="11.45" customHeight="1" x14ac:dyDescent="0.25">
      <c r="A14" s="95"/>
      <c r="B14" s="97">
        <v>0</v>
      </c>
      <c r="C14" s="192"/>
      <c r="D14" s="101"/>
      <c r="E14" s="101"/>
      <c r="F14" s="101"/>
      <c r="G14" s="101"/>
      <c r="H14" s="101"/>
      <c r="I14" s="195"/>
      <c r="J14" s="195"/>
      <c r="K14" s="101"/>
      <c r="L14" s="101"/>
      <c r="M14" s="101"/>
      <c r="N14" s="101"/>
      <c r="O14" s="101"/>
      <c r="P14" s="195"/>
      <c r="Q14" s="195"/>
      <c r="R14" s="101"/>
      <c r="S14" s="101"/>
      <c r="T14" s="101"/>
      <c r="U14" s="101"/>
      <c r="V14" s="101"/>
      <c r="W14" s="195"/>
      <c r="X14" s="195"/>
      <c r="Y14" s="101"/>
      <c r="Z14" s="101"/>
      <c r="AA14" s="101"/>
      <c r="AB14" s="101"/>
      <c r="AC14" s="101"/>
      <c r="AD14" s="195"/>
      <c r="AE14" s="195"/>
      <c r="AF14" s="195"/>
      <c r="AG14" s="206"/>
      <c r="AH14" s="21">
        <f t="shared" si="0"/>
        <v>0</v>
      </c>
    </row>
    <row r="15" spans="1:34" ht="11.45" customHeight="1" x14ac:dyDescent="0.25">
      <c r="A15" s="95"/>
      <c r="B15" s="97">
        <v>0</v>
      </c>
      <c r="C15" s="192"/>
      <c r="D15" s="101"/>
      <c r="E15" s="101"/>
      <c r="F15" s="101"/>
      <c r="G15" s="101"/>
      <c r="H15" s="101"/>
      <c r="I15" s="195"/>
      <c r="J15" s="195"/>
      <c r="K15" s="101"/>
      <c r="L15" s="101"/>
      <c r="M15" s="101"/>
      <c r="N15" s="101"/>
      <c r="O15" s="101"/>
      <c r="P15" s="195"/>
      <c r="Q15" s="195"/>
      <c r="R15" s="101"/>
      <c r="S15" s="101"/>
      <c r="T15" s="101"/>
      <c r="U15" s="101"/>
      <c r="V15" s="101"/>
      <c r="W15" s="195"/>
      <c r="X15" s="195"/>
      <c r="Y15" s="101"/>
      <c r="Z15" s="101"/>
      <c r="AA15" s="101"/>
      <c r="AB15" s="101"/>
      <c r="AC15" s="101"/>
      <c r="AD15" s="195"/>
      <c r="AE15" s="195"/>
      <c r="AF15" s="195"/>
      <c r="AG15" s="206"/>
      <c r="AH15" s="21">
        <f t="shared" si="0"/>
        <v>0</v>
      </c>
    </row>
    <row r="16" spans="1:34" ht="11.45" customHeight="1" x14ac:dyDescent="0.25">
      <c r="A16" s="95"/>
      <c r="B16" s="97">
        <v>0</v>
      </c>
      <c r="C16" s="192"/>
      <c r="D16" s="101"/>
      <c r="E16" s="101"/>
      <c r="F16" s="101"/>
      <c r="G16" s="101"/>
      <c r="H16" s="101"/>
      <c r="I16" s="195"/>
      <c r="J16" s="195"/>
      <c r="K16" s="101"/>
      <c r="L16" s="101"/>
      <c r="M16" s="101"/>
      <c r="N16" s="101"/>
      <c r="O16" s="101"/>
      <c r="P16" s="195"/>
      <c r="Q16" s="195"/>
      <c r="R16" s="101"/>
      <c r="S16" s="101"/>
      <c r="T16" s="101"/>
      <c r="U16" s="101"/>
      <c r="V16" s="101"/>
      <c r="W16" s="195"/>
      <c r="X16" s="195"/>
      <c r="Y16" s="101"/>
      <c r="Z16" s="101"/>
      <c r="AA16" s="101"/>
      <c r="AB16" s="101"/>
      <c r="AC16" s="101"/>
      <c r="AD16" s="195"/>
      <c r="AE16" s="195"/>
      <c r="AF16" s="195"/>
      <c r="AG16" s="206"/>
      <c r="AH16" s="21">
        <f t="shared" si="0"/>
        <v>0</v>
      </c>
    </row>
    <row r="17" spans="1:34" ht="11.45" customHeight="1" x14ac:dyDescent="0.25">
      <c r="A17" s="95"/>
      <c r="B17" s="97">
        <v>0</v>
      </c>
      <c r="C17" s="192"/>
      <c r="D17" s="101"/>
      <c r="E17" s="101"/>
      <c r="F17" s="101"/>
      <c r="G17" s="101"/>
      <c r="H17" s="101"/>
      <c r="I17" s="195"/>
      <c r="J17" s="195"/>
      <c r="K17" s="101"/>
      <c r="L17" s="101"/>
      <c r="M17" s="101"/>
      <c r="N17" s="101"/>
      <c r="O17" s="101"/>
      <c r="P17" s="195"/>
      <c r="Q17" s="195"/>
      <c r="R17" s="101"/>
      <c r="S17" s="101"/>
      <c r="T17" s="101"/>
      <c r="U17" s="101"/>
      <c r="V17" s="101"/>
      <c r="W17" s="195"/>
      <c r="X17" s="195"/>
      <c r="Y17" s="101"/>
      <c r="Z17" s="101"/>
      <c r="AA17" s="101"/>
      <c r="AB17" s="101"/>
      <c r="AC17" s="101"/>
      <c r="AD17" s="195"/>
      <c r="AE17" s="195"/>
      <c r="AF17" s="195"/>
      <c r="AG17" s="206"/>
      <c r="AH17" s="21">
        <f t="shared" si="0"/>
        <v>0</v>
      </c>
    </row>
    <row r="18" spans="1:34" ht="11.45" customHeight="1" x14ac:dyDescent="0.25">
      <c r="A18" s="95"/>
      <c r="B18" s="97">
        <v>0</v>
      </c>
      <c r="C18" s="192"/>
      <c r="D18" s="101"/>
      <c r="E18" s="101"/>
      <c r="F18" s="101"/>
      <c r="G18" s="101"/>
      <c r="H18" s="101"/>
      <c r="I18" s="195"/>
      <c r="J18" s="195"/>
      <c r="K18" s="101"/>
      <c r="L18" s="101"/>
      <c r="M18" s="101"/>
      <c r="N18" s="101"/>
      <c r="O18" s="101"/>
      <c r="P18" s="195"/>
      <c r="Q18" s="195"/>
      <c r="R18" s="101"/>
      <c r="S18" s="101"/>
      <c r="T18" s="101"/>
      <c r="U18" s="101"/>
      <c r="V18" s="101"/>
      <c r="W18" s="195"/>
      <c r="X18" s="195"/>
      <c r="Y18" s="101"/>
      <c r="Z18" s="101"/>
      <c r="AA18" s="101"/>
      <c r="AB18" s="101"/>
      <c r="AC18" s="101"/>
      <c r="AD18" s="195"/>
      <c r="AE18" s="195"/>
      <c r="AF18" s="195"/>
      <c r="AG18" s="206"/>
      <c r="AH18" s="21">
        <f t="shared" si="0"/>
        <v>0</v>
      </c>
    </row>
    <row r="19" spans="1:34" ht="11.45" customHeight="1" x14ac:dyDescent="0.25">
      <c r="A19" s="95"/>
      <c r="B19" s="97">
        <v>0</v>
      </c>
      <c r="C19" s="192"/>
      <c r="D19" s="101"/>
      <c r="E19" s="101"/>
      <c r="F19" s="101"/>
      <c r="G19" s="101"/>
      <c r="H19" s="101"/>
      <c r="I19" s="195"/>
      <c r="J19" s="195"/>
      <c r="K19" s="101"/>
      <c r="L19" s="101"/>
      <c r="M19" s="101"/>
      <c r="N19" s="101"/>
      <c r="O19" s="101"/>
      <c r="P19" s="195"/>
      <c r="Q19" s="195"/>
      <c r="R19" s="101"/>
      <c r="S19" s="101"/>
      <c r="T19" s="101"/>
      <c r="U19" s="101"/>
      <c r="V19" s="101"/>
      <c r="W19" s="195"/>
      <c r="X19" s="195"/>
      <c r="Y19" s="101"/>
      <c r="Z19" s="101"/>
      <c r="AA19" s="101"/>
      <c r="AB19" s="101"/>
      <c r="AC19" s="101"/>
      <c r="AD19" s="195"/>
      <c r="AE19" s="195"/>
      <c r="AF19" s="195"/>
      <c r="AG19" s="206"/>
      <c r="AH19" s="21">
        <f t="shared" si="0"/>
        <v>0</v>
      </c>
    </row>
    <row r="20" spans="1:34" ht="11.45" customHeight="1" x14ac:dyDescent="0.25">
      <c r="A20" s="95"/>
      <c r="B20" s="97">
        <v>0</v>
      </c>
      <c r="C20" s="192"/>
      <c r="D20" s="101"/>
      <c r="E20" s="101"/>
      <c r="F20" s="101"/>
      <c r="G20" s="101"/>
      <c r="H20" s="101"/>
      <c r="I20" s="195"/>
      <c r="J20" s="195"/>
      <c r="K20" s="101"/>
      <c r="L20" s="101"/>
      <c r="M20" s="101"/>
      <c r="N20" s="101"/>
      <c r="O20" s="101"/>
      <c r="P20" s="195"/>
      <c r="Q20" s="195"/>
      <c r="R20" s="101"/>
      <c r="S20" s="101"/>
      <c r="T20" s="101"/>
      <c r="U20" s="101"/>
      <c r="V20" s="101"/>
      <c r="W20" s="195"/>
      <c r="X20" s="195"/>
      <c r="Y20" s="101"/>
      <c r="Z20" s="101"/>
      <c r="AA20" s="101"/>
      <c r="AB20" s="101"/>
      <c r="AC20" s="101"/>
      <c r="AD20" s="195"/>
      <c r="AE20" s="195"/>
      <c r="AF20" s="195"/>
      <c r="AG20" s="206"/>
      <c r="AH20" s="21">
        <f t="shared" si="0"/>
        <v>0</v>
      </c>
    </row>
    <row r="21" spans="1:34" ht="11.45" customHeight="1" x14ac:dyDescent="0.25">
      <c r="A21" s="95"/>
      <c r="B21" s="97">
        <v>0</v>
      </c>
      <c r="C21" s="192"/>
      <c r="D21" s="101"/>
      <c r="E21" s="101"/>
      <c r="F21" s="101"/>
      <c r="G21" s="101"/>
      <c r="H21" s="101"/>
      <c r="I21" s="195"/>
      <c r="J21" s="195"/>
      <c r="K21" s="101"/>
      <c r="L21" s="101"/>
      <c r="M21" s="101"/>
      <c r="N21" s="101"/>
      <c r="O21" s="101"/>
      <c r="P21" s="195"/>
      <c r="Q21" s="195"/>
      <c r="R21" s="101"/>
      <c r="S21" s="101"/>
      <c r="T21" s="101"/>
      <c r="U21" s="101"/>
      <c r="V21" s="101"/>
      <c r="W21" s="195"/>
      <c r="X21" s="195"/>
      <c r="Y21" s="101"/>
      <c r="Z21" s="101"/>
      <c r="AA21" s="101"/>
      <c r="AB21" s="101"/>
      <c r="AC21" s="101"/>
      <c r="AD21" s="195"/>
      <c r="AE21" s="195"/>
      <c r="AF21" s="195"/>
      <c r="AG21" s="206"/>
      <c r="AH21" s="21">
        <f t="shared" si="0"/>
        <v>0</v>
      </c>
    </row>
    <row r="22" spans="1:34" ht="11.45" customHeight="1" x14ac:dyDescent="0.25">
      <c r="A22" s="95"/>
      <c r="B22" s="97">
        <v>0</v>
      </c>
      <c r="C22" s="192"/>
      <c r="D22" s="101"/>
      <c r="E22" s="101"/>
      <c r="F22" s="101"/>
      <c r="G22" s="101"/>
      <c r="H22" s="101"/>
      <c r="I22" s="195"/>
      <c r="J22" s="195"/>
      <c r="K22" s="101"/>
      <c r="L22" s="101"/>
      <c r="M22" s="101"/>
      <c r="N22" s="101"/>
      <c r="O22" s="101"/>
      <c r="P22" s="195"/>
      <c r="Q22" s="195"/>
      <c r="R22" s="101"/>
      <c r="S22" s="101"/>
      <c r="T22" s="101"/>
      <c r="U22" s="101"/>
      <c r="V22" s="101"/>
      <c r="W22" s="195"/>
      <c r="X22" s="195"/>
      <c r="Y22" s="101"/>
      <c r="Z22" s="101"/>
      <c r="AA22" s="101"/>
      <c r="AB22" s="101"/>
      <c r="AC22" s="101"/>
      <c r="AD22" s="195"/>
      <c r="AE22" s="195"/>
      <c r="AF22" s="195"/>
      <c r="AG22" s="206"/>
      <c r="AH22" s="21">
        <f t="shared" si="0"/>
        <v>0</v>
      </c>
    </row>
    <row r="23" spans="1:34" ht="11.45" customHeight="1" x14ac:dyDescent="0.25">
      <c r="A23" s="95"/>
      <c r="B23" s="97">
        <v>0</v>
      </c>
      <c r="C23" s="192"/>
      <c r="D23" s="101"/>
      <c r="E23" s="101"/>
      <c r="F23" s="101"/>
      <c r="G23" s="101"/>
      <c r="H23" s="101"/>
      <c r="I23" s="195"/>
      <c r="J23" s="195"/>
      <c r="K23" s="101"/>
      <c r="L23" s="101"/>
      <c r="M23" s="101"/>
      <c r="N23" s="101"/>
      <c r="O23" s="101"/>
      <c r="P23" s="195"/>
      <c r="Q23" s="195"/>
      <c r="R23" s="101"/>
      <c r="S23" s="101"/>
      <c r="T23" s="101"/>
      <c r="U23" s="101"/>
      <c r="V23" s="101"/>
      <c r="W23" s="195"/>
      <c r="X23" s="195"/>
      <c r="Y23" s="101"/>
      <c r="Z23" s="101"/>
      <c r="AA23" s="101"/>
      <c r="AB23" s="101"/>
      <c r="AC23" s="101"/>
      <c r="AD23" s="195"/>
      <c r="AE23" s="195"/>
      <c r="AF23" s="195"/>
      <c r="AG23" s="206"/>
      <c r="AH23" s="21">
        <f t="shared" si="0"/>
        <v>0</v>
      </c>
    </row>
    <row r="24" spans="1:34" ht="11.45" customHeight="1" x14ac:dyDescent="0.25">
      <c r="A24" s="95"/>
      <c r="B24" s="97">
        <v>0</v>
      </c>
      <c r="C24" s="192"/>
      <c r="D24" s="101"/>
      <c r="E24" s="101"/>
      <c r="F24" s="101"/>
      <c r="G24" s="101"/>
      <c r="H24" s="101"/>
      <c r="I24" s="195"/>
      <c r="J24" s="195"/>
      <c r="K24" s="101"/>
      <c r="L24" s="101"/>
      <c r="M24" s="101"/>
      <c r="N24" s="101"/>
      <c r="O24" s="101"/>
      <c r="P24" s="195"/>
      <c r="Q24" s="195"/>
      <c r="R24" s="101"/>
      <c r="S24" s="101"/>
      <c r="T24" s="101"/>
      <c r="U24" s="101"/>
      <c r="V24" s="101"/>
      <c r="W24" s="195"/>
      <c r="X24" s="195"/>
      <c r="Y24" s="101"/>
      <c r="Z24" s="101"/>
      <c r="AA24" s="101"/>
      <c r="AB24" s="101"/>
      <c r="AC24" s="101"/>
      <c r="AD24" s="195"/>
      <c r="AE24" s="195"/>
      <c r="AF24" s="195"/>
      <c r="AG24" s="206"/>
      <c r="AH24" s="21">
        <f t="shared" si="0"/>
        <v>0</v>
      </c>
    </row>
    <row r="25" spans="1:34" ht="11.45" customHeight="1" x14ac:dyDescent="0.25">
      <c r="A25" s="95"/>
      <c r="B25" s="97">
        <v>0</v>
      </c>
      <c r="C25" s="192"/>
      <c r="D25" s="101"/>
      <c r="E25" s="101"/>
      <c r="F25" s="101"/>
      <c r="G25" s="101"/>
      <c r="H25" s="101"/>
      <c r="I25" s="195"/>
      <c r="J25" s="195"/>
      <c r="K25" s="101"/>
      <c r="L25" s="101"/>
      <c r="M25" s="101"/>
      <c r="N25" s="101"/>
      <c r="O25" s="101"/>
      <c r="P25" s="195"/>
      <c r="Q25" s="195"/>
      <c r="R25" s="101"/>
      <c r="S25" s="101"/>
      <c r="T25" s="101"/>
      <c r="U25" s="101"/>
      <c r="V25" s="101"/>
      <c r="W25" s="195"/>
      <c r="X25" s="195"/>
      <c r="Y25" s="101"/>
      <c r="Z25" s="101"/>
      <c r="AA25" s="101"/>
      <c r="AB25" s="101"/>
      <c r="AC25" s="101"/>
      <c r="AD25" s="195"/>
      <c r="AE25" s="195"/>
      <c r="AF25" s="195"/>
      <c r="AG25" s="206"/>
      <c r="AH25" s="21">
        <f t="shared" si="0"/>
        <v>0</v>
      </c>
    </row>
    <row r="26" spans="1:34" ht="11.45" customHeight="1" x14ac:dyDescent="0.25">
      <c r="A26" s="95"/>
      <c r="B26" s="97">
        <v>0</v>
      </c>
      <c r="C26" s="192"/>
      <c r="D26" s="101"/>
      <c r="E26" s="101"/>
      <c r="F26" s="101"/>
      <c r="G26" s="101"/>
      <c r="H26" s="101"/>
      <c r="I26" s="195"/>
      <c r="J26" s="195"/>
      <c r="K26" s="101"/>
      <c r="L26" s="101"/>
      <c r="M26" s="101"/>
      <c r="N26" s="101"/>
      <c r="O26" s="101"/>
      <c r="P26" s="195"/>
      <c r="Q26" s="195"/>
      <c r="R26" s="101"/>
      <c r="S26" s="101"/>
      <c r="T26" s="101"/>
      <c r="U26" s="101"/>
      <c r="V26" s="101"/>
      <c r="W26" s="195"/>
      <c r="X26" s="195"/>
      <c r="Y26" s="101"/>
      <c r="Z26" s="101"/>
      <c r="AA26" s="101"/>
      <c r="AB26" s="101"/>
      <c r="AC26" s="101"/>
      <c r="AD26" s="195"/>
      <c r="AE26" s="195"/>
      <c r="AF26" s="195"/>
      <c r="AG26" s="206"/>
      <c r="AH26" s="21">
        <f t="shared" si="0"/>
        <v>0</v>
      </c>
    </row>
    <row r="27" spans="1:34" ht="11.45" customHeight="1" x14ac:dyDescent="0.25">
      <c r="A27" s="95"/>
      <c r="B27" s="97">
        <v>0</v>
      </c>
      <c r="C27" s="192"/>
      <c r="D27" s="101"/>
      <c r="E27" s="101"/>
      <c r="F27" s="101"/>
      <c r="G27" s="101"/>
      <c r="H27" s="101"/>
      <c r="I27" s="195"/>
      <c r="J27" s="195"/>
      <c r="K27" s="101"/>
      <c r="L27" s="101"/>
      <c r="M27" s="101"/>
      <c r="N27" s="101"/>
      <c r="O27" s="101"/>
      <c r="P27" s="195"/>
      <c r="Q27" s="195"/>
      <c r="R27" s="101"/>
      <c r="S27" s="101"/>
      <c r="T27" s="101"/>
      <c r="U27" s="101"/>
      <c r="V27" s="101"/>
      <c r="W27" s="195"/>
      <c r="X27" s="195"/>
      <c r="Y27" s="101"/>
      <c r="Z27" s="101"/>
      <c r="AA27" s="101"/>
      <c r="AB27" s="101"/>
      <c r="AC27" s="101"/>
      <c r="AD27" s="195"/>
      <c r="AE27" s="195"/>
      <c r="AF27" s="195"/>
      <c r="AG27" s="206"/>
      <c r="AH27" s="21">
        <f t="shared" si="0"/>
        <v>0</v>
      </c>
    </row>
    <row r="28" spans="1:34" ht="11.45" customHeight="1" x14ac:dyDescent="0.25">
      <c r="A28" s="95"/>
      <c r="B28" s="97">
        <v>0</v>
      </c>
      <c r="C28" s="192"/>
      <c r="D28" s="101"/>
      <c r="E28" s="101"/>
      <c r="F28" s="101"/>
      <c r="G28" s="101"/>
      <c r="H28" s="101"/>
      <c r="I28" s="195"/>
      <c r="J28" s="195"/>
      <c r="K28" s="101"/>
      <c r="L28" s="101"/>
      <c r="M28" s="101"/>
      <c r="N28" s="101"/>
      <c r="O28" s="101"/>
      <c r="P28" s="195"/>
      <c r="Q28" s="195"/>
      <c r="R28" s="101"/>
      <c r="S28" s="101"/>
      <c r="T28" s="101"/>
      <c r="U28" s="101"/>
      <c r="V28" s="101"/>
      <c r="W28" s="195"/>
      <c r="X28" s="195"/>
      <c r="Y28" s="101"/>
      <c r="Z28" s="101"/>
      <c r="AA28" s="101"/>
      <c r="AB28" s="101"/>
      <c r="AC28" s="101"/>
      <c r="AD28" s="195"/>
      <c r="AE28" s="195"/>
      <c r="AF28" s="195"/>
      <c r="AG28" s="206"/>
      <c r="AH28" s="21">
        <f t="shared" si="0"/>
        <v>0</v>
      </c>
    </row>
    <row r="29" spans="1:34" x14ac:dyDescent="0.25">
      <c r="A29" s="95"/>
      <c r="B29" s="97">
        <v>0</v>
      </c>
      <c r="C29" s="192"/>
      <c r="D29" s="101"/>
      <c r="E29" s="101"/>
      <c r="F29" s="101"/>
      <c r="G29" s="101"/>
      <c r="H29" s="101"/>
      <c r="I29" s="195"/>
      <c r="J29" s="195"/>
      <c r="K29" s="101"/>
      <c r="L29" s="101"/>
      <c r="M29" s="101"/>
      <c r="N29" s="101"/>
      <c r="O29" s="101"/>
      <c r="P29" s="195"/>
      <c r="Q29" s="195"/>
      <c r="R29" s="101"/>
      <c r="S29" s="101"/>
      <c r="T29" s="101"/>
      <c r="U29" s="101"/>
      <c r="V29" s="101"/>
      <c r="W29" s="195"/>
      <c r="X29" s="195"/>
      <c r="Y29" s="101"/>
      <c r="Z29" s="101"/>
      <c r="AA29" s="101"/>
      <c r="AB29" s="101"/>
      <c r="AC29" s="101"/>
      <c r="AD29" s="195"/>
      <c r="AE29" s="195"/>
      <c r="AF29" s="195"/>
      <c r="AG29" s="206"/>
      <c r="AH29" s="21">
        <f t="shared" si="0"/>
        <v>0</v>
      </c>
    </row>
    <row r="30" spans="1:34" x14ac:dyDescent="0.25">
      <c r="A30" s="95"/>
      <c r="B30" s="97">
        <v>0</v>
      </c>
      <c r="C30" s="192"/>
      <c r="D30" s="101"/>
      <c r="E30" s="101"/>
      <c r="F30" s="101"/>
      <c r="G30" s="101"/>
      <c r="H30" s="101"/>
      <c r="I30" s="195"/>
      <c r="J30" s="195"/>
      <c r="K30" s="101"/>
      <c r="L30" s="101"/>
      <c r="M30" s="101"/>
      <c r="N30" s="101"/>
      <c r="O30" s="101"/>
      <c r="P30" s="195"/>
      <c r="Q30" s="195"/>
      <c r="R30" s="101"/>
      <c r="S30" s="101"/>
      <c r="T30" s="101"/>
      <c r="U30" s="101"/>
      <c r="V30" s="101"/>
      <c r="W30" s="195"/>
      <c r="X30" s="195"/>
      <c r="Y30" s="101"/>
      <c r="Z30" s="101"/>
      <c r="AA30" s="101"/>
      <c r="AB30" s="101"/>
      <c r="AC30" s="101"/>
      <c r="AD30" s="195"/>
      <c r="AE30" s="195"/>
      <c r="AF30" s="195"/>
      <c r="AG30" s="206"/>
      <c r="AH30" s="21">
        <f t="shared" si="0"/>
        <v>0</v>
      </c>
    </row>
    <row r="31" spans="1:34" x14ac:dyDescent="0.25">
      <c r="A31" s="95"/>
      <c r="B31" s="97">
        <v>0</v>
      </c>
      <c r="C31" s="192"/>
      <c r="D31" s="101"/>
      <c r="E31" s="101"/>
      <c r="F31" s="101"/>
      <c r="G31" s="101"/>
      <c r="H31" s="101"/>
      <c r="I31" s="195"/>
      <c r="J31" s="195"/>
      <c r="K31" s="101"/>
      <c r="L31" s="101"/>
      <c r="M31" s="101"/>
      <c r="N31" s="101"/>
      <c r="O31" s="101"/>
      <c r="P31" s="195"/>
      <c r="Q31" s="195"/>
      <c r="R31" s="101"/>
      <c r="S31" s="101"/>
      <c r="T31" s="101"/>
      <c r="U31" s="101"/>
      <c r="V31" s="101"/>
      <c r="W31" s="195"/>
      <c r="X31" s="195"/>
      <c r="Y31" s="101"/>
      <c r="Z31" s="101"/>
      <c r="AA31" s="101"/>
      <c r="AB31" s="101"/>
      <c r="AC31" s="101"/>
      <c r="AD31" s="195"/>
      <c r="AE31" s="195"/>
      <c r="AF31" s="195"/>
      <c r="AG31" s="206"/>
      <c r="AH31" s="21">
        <f t="shared" si="0"/>
        <v>0</v>
      </c>
    </row>
    <row r="32" spans="1:34" x14ac:dyDescent="0.25">
      <c r="A32" s="95"/>
      <c r="B32" s="97">
        <v>0</v>
      </c>
      <c r="C32" s="192"/>
      <c r="D32" s="101"/>
      <c r="E32" s="101"/>
      <c r="F32" s="101"/>
      <c r="G32" s="101"/>
      <c r="H32" s="101"/>
      <c r="I32" s="195"/>
      <c r="J32" s="195"/>
      <c r="K32" s="101"/>
      <c r="L32" s="101"/>
      <c r="M32" s="101"/>
      <c r="N32" s="101"/>
      <c r="O32" s="101"/>
      <c r="P32" s="195"/>
      <c r="Q32" s="195"/>
      <c r="R32" s="101"/>
      <c r="S32" s="101"/>
      <c r="T32" s="101"/>
      <c r="U32" s="101"/>
      <c r="V32" s="101"/>
      <c r="W32" s="195"/>
      <c r="X32" s="195"/>
      <c r="Y32" s="101"/>
      <c r="Z32" s="101"/>
      <c r="AA32" s="101"/>
      <c r="AB32" s="101"/>
      <c r="AC32" s="101"/>
      <c r="AD32" s="195"/>
      <c r="AE32" s="195"/>
      <c r="AF32" s="195"/>
      <c r="AG32" s="206"/>
      <c r="AH32" s="21">
        <f t="shared" si="0"/>
        <v>0</v>
      </c>
    </row>
    <row r="33" spans="1:34" x14ac:dyDescent="0.25">
      <c r="A33" s="95"/>
      <c r="B33" s="97">
        <v>0</v>
      </c>
      <c r="C33" s="192"/>
      <c r="D33" s="101"/>
      <c r="E33" s="101"/>
      <c r="F33" s="101"/>
      <c r="G33" s="101"/>
      <c r="H33" s="101"/>
      <c r="I33" s="195"/>
      <c r="J33" s="195"/>
      <c r="K33" s="101"/>
      <c r="L33" s="101"/>
      <c r="M33" s="101"/>
      <c r="N33" s="101"/>
      <c r="O33" s="101"/>
      <c r="P33" s="195"/>
      <c r="Q33" s="195"/>
      <c r="R33" s="101"/>
      <c r="S33" s="101"/>
      <c r="T33" s="101"/>
      <c r="U33" s="101"/>
      <c r="V33" s="101"/>
      <c r="W33" s="195"/>
      <c r="X33" s="195"/>
      <c r="Y33" s="101"/>
      <c r="Z33" s="101"/>
      <c r="AA33" s="101"/>
      <c r="AB33" s="101"/>
      <c r="AC33" s="101"/>
      <c r="AD33" s="195"/>
      <c r="AE33" s="195"/>
      <c r="AF33" s="195"/>
      <c r="AG33" s="206"/>
      <c r="AH33" s="21">
        <f t="shared" si="0"/>
        <v>0</v>
      </c>
    </row>
    <row r="34" spans="1:34" ht="12.75" thickBot="1" x14ac:dyDescent="0.3">
      <c r="A34" s="98"/>
      <c r="B34" s="99">
        <v>0</v>
      </c>
      <c r="C34" s="193"/>
      <c r="D34" s="102"/>
      <c r="E34" s="102"/>
      <c r="F34" s="102"/>
      <c r="G34" s="102"/>
      <c r="H34" s="102"/>
      <c r="I34" s="196"/>
      <c r="J34" s="196"/>
      <c r="K34" s="102"/>
      <c r="L34" s="102"/>
      <c r="M34" s="102"/>
      <c r="N34" s="102"/>
      <c r="O34" s="102"/>
      <c r="P34" s="196"/>
      <c r="Q34" s="196"/>
      <c r="R34" s="102"/>
      <c r="S34" s="102"/>
      <c r="T34" s="102"/>
      <c r="U34" s="102"/>
      <c r="V34" s="102"/>
      <c r="W34" s="196"/>
      <c r="X34" s="196"/>
      <c r="Y34" s="102"/>
      <c r="Z34" s="102"/>
      <c r="AA34" s="102"/>
      <c r="AB34" s="102"/>
      <c r="AC34" s="102"/>
      <c r="AD34" s="197"/>
      <c r="AE34" s="197"/>
      <c r="AF34" s="197"/>
      <c r="AG34" s="207"/>
      <c r="AH34" s="21">
        <f t="shared" si="0"/>
        <v>0</v>
      </c>
    </row>
    <row r="35" spans="1:34" ht="15.6" customHeight="1" thickTop="1" thickBot="1" x14ac:dyDescent="0.3">
      <c r="A35" s="342"/>
      <c r="B35" s="342"/>
      <c r="C35" s="342"/>
      <c r="D35" s="342"/>
      <c r="E35" s="342"/>
      <c r="F35" s="342"/>
      <c r="G35" s="342"/>
      <c r="H35" s="342"/>
      <c r="I35" s="342"/>
      <c r="J35" s="342"/>
      <c r="K35" s="342"/>
      <c r="L35" s="342"/>
      <c r="M35" s="342"/>
      <c r="N35" s="342"/>
      <c r="O35" s="342"/>
      <c r="P35" s="342"/>
      <c r="Q35" s="342"/>
      <c r="R35" s="342"/>
      <c r="S35" s="342"/>
      <c r="T35" s="342"/>
      <c r="U35" s="342"/>
      <c r="V35" s="342"/>
      <c r="W35" s="342"/>
      <c r="X35" s="342"/>
      <c r="Y35" s="342"/>
      <c r="Z35" s="342"/>
      <c r="AA35" s="342"/>
      <c r="AB35" s="342"/>
      <c r="AC35" s="343"/>
      <c r="AD35" s="344" t="s">
        <v>39</v>
      </c>
      <c r="AE35" s="345"/>
      <c r="AF35" s="345"/>
      <c r="AG35" s="346"/>
      <c r="AH35" s="152">
        <f>SUM(AH9:AH34)</f>
        <v>0</v>
      </c>
    </row>
    <row r="36" spans="1:34" ht="12.75" thickTop="1" x14ac:dyDescent="0.25">
      <c r="A36" s="324" t="s">
        <v>35</v>
      </c>
      <c r="B36" s="324"/>
      <c r="C36" s="324"/>
      <c r="D36" s="324"/>
      <c r="E36" s="324"/>
      <c r="F36" s="324"/>
      <c r="G36" s="324"/>
      <c r="H36" s="324"/>
      <c r="I36" s="324"/>
      <c r="J36" s="324"/>
      <c r="K36" s="324"/>
      <c r="L36" s="324"/>
      <c r="M36" s="324"/>
      <c r="N36" s="326"/>
      <c r="O36" s="326"/>
      <c r="P36" s="326"/>
      <c r="Q36" s="326"/>
      <c r="R36" s="326"/>
      <c r="S36" s="326"/>
      <c r="T36" s="326"/>
      <c r="U36" s="326"/>
      <c r="V36" s="326"/>
      <c r="W36" s="326"/>
      <c r="X36" s="326"/>
      <c r="Y36" s="326"/>
      <c r="Z36" s="326"/>
      <c r="AA36" s="324" t="s">
        <v>38</v>
      </c>
      <c r="AB36" s="326"/>
      <c r="AC36" s="326"/>
      <c r="AD36" s="326"/>
      <c r="AE36" s="326"/>
      <c r="AF36" s="326"/>
      <c r="AG36" s="326"/>
      <c r="AH36" s="326"/>
    </row>
    <row r="37" spans="1:34" x14ac:dyDescent="0.25">
      <c r="A37" s="324" t="s">
        <v>34</v>
      </c>
      <c r="B37" s="324"/>
      <c r="C37" s="324"/>
      <c r="D37" s="324"/>
      <c r="E37" s="324"/>
      <c r="F37" s="324"/>
      <c r="G37" s="324"/>
      <c r="H37" s="324"/>
      <c r="I37" s="324"/>
      <c r="J37" s="324"/>
      <c r="K37" s="324"/>
      <c r="L37" s="324"/>
      <c r="M37" s="324"/>
      <c r="N37" s="324" t="s">
        <v>37</v>
      </c>
      <c r="O37" s="324"/>
      <c r="P37" s="324"/>
      <c r="Q37" s="324"/>
      <c r="R37" s="324"/>
      <c r="S37" s="324"/>
      <c r="T37" s="324"/>
      <c r="U37" s="324"/>
      <c r="V37" s="324"/>
      <c r="W37" s="324"/>
      <c r="X37" s="324"/>
      <c r="Y37" s="324"/>
      <c r="Z37" s="324"/>
      <c r="AA37" s="324" t="s">
        <v>36</v>
      </c>
      <c r="AB37" s="324"/>
      <c r="AC37" s="324"/>
      <c r="AD37" s="324"/>
      <c r="AE37" s="324"/>
      <c r="AF37" s="324"/>
      <c r="AG37" s="324"/>
      <c r="AH37" s="324"/>
    </row>
    <row r="38" spans="1:34" x14ac:dyDescent="0.25">
      <c r="A38" s="324"/>
      <c r="B38" s="324"/>
      <c r="C38" s="324"/>
      <c r="D38" s="324"/>
      <c r="E38" s="324"/>
      <c r="F38" s="324"/>
      <c r="G38" s="324"/>
      <c r="H38" s="324"/>
      <c r="I38" s="324"/>
      <c r="J38" s="324"/>
      <c r="K38" s="324"/>
      <c r="L38" s="324"/>
      <c r="M38" s="324"/>
      <c r="N38" s="324"/>
      <c r="O38" s="324"/>
      <c r="P38" s="324"/>
      <c r="Q38" s="324"/>
      <c r="R38" s="324"/>
      <c r="S38" s="324"/>
      <c r="T38" s="324"/>
      <c r="U38" s="324"/>
      <c r="V38" s="324"/>
      <c r="W38" s="324"/>
      <c r="X38" s="324"/>
      <c r="Y38" s="324"/>
      <c r="Z38" s="324"/>
      <c r="AA38" s="324"/>
      <c r="AB38" s="324"/>
      <c r="AC38" s="324"/>
      <c r="AD38" s="324"/>
      <c r="AE38" s="324"/>
      <c r="AF38" s="324"/>
      <c r="AG38" s="324"/>
      <c r="AH38" s="324"/>
    </row>
    <row r="39" spans="1:34" x14ac:dyDescent="0.25">
      <c r="A39" s="324" t="s">
        <v>109</v>
      </c>
      <c r="B39" s="324"/>
      <c r="C39" s="324"/>
      <c r="D39" s="324"/>
      <c r="E39" s="324"/>
      <c r="F39" s="324"/>
      <c r="G39" s="324"/>
      <c r="H39" s="324"/>
      <c r="I39" s="324"/>
      <c r="J39" s="324"/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  <c r="AH39" s="324"/>
    </row>
    <row r="40" spans="1:34" x14ac:dyDescent="0.25">
      <c r="A40" s="324" t="s">
        <v>34</v>
      </c>
      <c r="B40" s="324"/>
      <c r="C40" s="324"/>
      <c r="D40" s="324"/>
      <c r="E40" s="324"/>
      <c r="F40" s="324"/>
      <c r="G40" s="324"/>
      <c r="H40" s="324"/>
      <c r="I40" s="324"/>
      <c r="J40" s="324"/>
      <c r="K40" s="324"/>
      <c r="L40" s="324"/>
      <c r="M40" s="324"/>
      <c r="N40" s="324" t="s">
        <v>37</v>
      </c>
      <c r="O40" s="324"/>
      <c r="P40" s="324"/>
      <c r="Q40" s="324"/>
      <c r="R40" s="324"/>
      <c r="S40" s="324"/>
      <c r="T40" s="324"/>
      <c r="U40" s="324"/>
      <c r="V40" s="324"/>
      <c r="W40" s="324"/>
      <c r="X40" s="324"/>
      <c r="Y40" s="324"/>
      <c r="Z40" s="324"/>
      <c r="AA40" s="324" t="s">
        <v>1</v>
      </c>
      <c r="AB40" s="324"/>
      <c r="AC40" s="324"/>
      <c r="AD40" s="324"/>
      <c r="AE40" s="324"/>
      <c r="AF40" s="324"/>
      <c r="AG40" s="324"/>
      <c r="AH40" s="324"/>
    </row>
    <row r="41" spans="1:34" ht="12.75" x14ac:dyDescent="0.25">
      <c r="A41" s="338" t="str">
        <f>'Súhrnný výkaz 1Q 2026'!A1:D1</f>
        <v xml:space="preserve">Prijímateľ finančného príspevku: </v>
      </c>
      <c r="B41" s="338"/>
      <c r="C41" s="338"/>
      <c r="D41" s="338"/>
      <c r="E41" s="338"/>
      <c r="F41" s="338"/>
      <c r="G41" s="338"/>
      <c r="H41" s="338"/>
      <c r="I41" s="338"/>
      <c r="J41" s="338"/>
      <c r="K41" s="338"/>
      <c r="L41" s="338"/>
      <c r="M41" s="338"/>
      <c r="N41" s="338"/>
      <c r="O41" s="338"/>
      <c r="P41" s="338"/>
      <c r="Q41" s="338"/>
      <c r="R41" s="338"/>
      <c r="S41" s="338"/>
      <c r="T41" s="338"/>
      <c r="U41" s="338"/>
      <c r="V41" s="338"/>
      <c r="W41" s="338"/>
      <c r="X41" s="338"/>
      <c r="Y41" s="338"/>
      <c r="Z41" s="338"/>
      <c r="AA41" s="338"/>
      <c r="AB41" s="338"/>
      <c r="AC41" s="338"/>
      <c r="AD41" s="338"/>
      <c r="AE41" s="338"/>
      <c r="AF41" s="338"/>
      <c r="AG41" s="338"/>
      <c r="AH41" s="338"/>
    </row>
    <row r="42" spans="1:34" ht="12.75" x14ac:dyDescent="0.25">
      <c r="A42" s="338" t="str">
        <f>'Súhrnný výkaz 1Q 2026'!A2:D2</f>
        <v xml:space="preserve">IČO: </v>
      </c>
      <c r="B42" s="338"/>
      <c r="C42" s="338"/>
      <c r="D42" s="338"/>
      <c r="E42" s="338"/>
      <c r="F42" s="338"/>
      <c r="G42" s="338"/>
      <c r="H42" s="338"/>
      <c r="I42" s="338"/>
      <c r="J42" s="338"/>
      <c r="K42" s="338"/>
      <c r="L42" s="338"/>
      <c r="M42" s="338"/>
      <c r="N42" s="338"/>
      <c r="O42" s="338"/>
      <c r="P42" s="338"/>
      <c r="Q42" s="338"/>
      <c r="R42" s="338"/>
      <c r="S42" s="338"/>
      <c r="T42" s="338"/>
      <c r="U42" s="338"/>
      <c r="V42" s="338"/>
      <c r="W42" s="338"/>
      <c r="X42" s="338"/>
      <c r="Y42" s="338"/>
      <c r="Z42" s="338"/>
      <c r="AA42" s="338"/>
      <c r="AB42" s="338"/>
      <c r="AC42" s="338"/>
      <c r="AD42" s="338"/>
      <c r="AE42" s="338"/>
      <c r="AF42" s="338"/>
      <c r="AG42" s="338"/>
      <c r="AH42" s="338"/>
    </row>
    <row r="43" spans="1:34" ht="12.75" x14ac:dyDescent="0.25">
      <c r="A43" s="338" t="str">
        <f>'Súhrnný výkaz 1Q 2026'!A3:D3</f>
        <v xml:space="preserve">Číslo zmluvy o poskytnutí finančného príspevku: </v>
      </c>
      <c r="B43" s="338"/>
      <c r="C43" s="338"/>
      <c r="D43" s="338"/>
      <c r="E43" s="338"/>
      <c r="F43" s="338"/>
      <c r="G43" s="338"/>
      <c r="H43" s="338"/>
      <c r="I43" s="338"/>
      <c r="J43" s="338"/>
      <c r="K43" s="338"/>
      <c r="L43" s="338"/>
      <c r="M43" s="338"/>
      <c r="N43" s="338"/>
      <c r="O43" s="338"/>
      <c r="P43" s="338"/>
      <c r="Q43" s="338"/>
      <c r="R43" s="338"/>
      <c r="S43" s="338"/>
      <c r="T43" s="338"/>
      <c r="U43" s="338"/>
      <c r="V43" s="338"/>
      <c r="W43" s="338"/>
      <c r="X43" s="338"/>
      <c r="Y43" s="338"/>
      <c r="Z43" s="338"/>
      <c r="AA43" s="338"/>
      <c r="AB43" s="338"/>
      <c r="AC43" s="338"/>
      <c r="AD43" s="338"/>
      <c r="AE43" s="338"/>
      <c r="AF43" s="338"/>
      <c r="AG43" s="338"/>
      <c r="AH43" s="338"/>
    </row>
    <row r="44" spans="1:34" ht="12.75" x14ac:dyDescent="0.25">
      <c r="A44" s="338" t="str">
        <f>'Súhrnný výkaz 1Q 2026'!A4:D4</f>
        <v xml:space="preserve">Názov a adresa zariadenia sociálnej služby: </v>
      </c>
      <c r="B44" s="338"/>
      <c r="C44" s="338"/>
      <c r="D44" s="338"/>
      <c r="E44" s="338"/>
      <c r="F44" s="338"/>
      <c r="G44" s="338"/>
      <c r="H44" s="338"/>
      <c r="I44" s="338"/>
      <c r="J44" s="338"/>
      <c r="K44" s="338"/>
      <c r="L44" s="338"/>
      <c r="M44" s="338"/>
      <c r="N44" s="338"/>
      <c r="O44" s="338"/>
      <c r="P44" s="338"/>
      <c r="Q44" s="338"/>
      <c r="R44" s="338"/>
      <c r="S44" s="338"/>
      <c r="T44" s="338"/>
      <c r="U44" s="338"/>
      <c r="V44" s="338"/>
      <c r="W44" s="338"/>
      <c r="X44" s="338"/>
      <c r="Y44" s="338"/>
      <c r="Z44" s="338"/>
      <c r="AA44" s="338"/>
      <c r="AB44" s="338"/>
      <c r="AC44" s="338"/>
      <c r="AD44" s="338"/>
      <c r="AE44" s="338"/>
      <c r="AF44" s="338"/>
      <c r="AG44" s="338"/>
      <c r="AH44" s="338"/>
    </row>
    <row r="45" spans="1:34" ht="12.75" x14ac:dyDescent="0.25">
      <c r="A45" s="338" t="str">
        <f>'Súhrnný výkaz 1Q 2026'!A5:D5</f>
        <v xml:space="preserve">ID (z IS SOS) a druh sociálnej služby (napr. denný stacionár a pod.): </v>
      </c>
      <c r="B45" s="338"/>
      <c r="C45" s="338"/>
      <c r="D45" s="338"/>
      <c r="E45" s="338"/>
      <c r="F45" s="338"/>
      <c r="G45" s="338"/>
      <c r="H45" s="338"/>
      <c r="I45" s="338"/>
      <c r="J45" s="338"/>
      <c r="K45" s="338"/>
      <c r="L45" s="338"/>
      <c r="M45" s="338"/>
      <c r="N45" s="338"/>
      <c r="O45" s="338"/>
      <c r="P45" s="338"/>
      <c r="Q45" s="338"/>
      <c r="R45" s="338"/>
      <c r="S45" s="338"/>
      <c r="T45" s="338"/>
      <c r="U45" s="338"/>
      <c r="V45" s="338"/>
      <c r="W45" s="338"/>
      <c r="X45" s="338"/>
      <c r="Y45" s="338"/>
      <c r="Z45" s="338"/>
      <c r="AA45" s="338"/>
      <c r="AB45" s="338"/>
      <c r="AC45" s="338"/>
      <c r="AD45" s="338"/>
      <c r="AE45" s="338"/>
      <c r="AF45" s="338"/>
      <c r="AG45" s="338"/>
      <c r="AH45" s="338"/>
    </row>
    <row r="46" spans="1:34" ht="12.75" thickBot="1" x14ac:dyDescent="0.3">
      <c r="A46" s="323"/>
      <c r="B46" s="323"/>
      <c r="C46" s="323"/>
      <c r="D46" s="323"/>
      <c r="E46" s="323"/>
      <c r="F46" s="323"/>
      <c r="G46" s="323"/>
      <c r="H46" s="323"/>
      <c r="I46" s="323"/>
      <c r="J46" s="323"/>
      <c r="K46" s="323"/>
      <c r="L46" s="323"/>
      <c r="M46" s="323"/>
      <c r="N46" s="323"/>
      <c r="O46" s="323"/>
      <c r="P46" s="323"/>
      <c r="Q46" s="323"/>
      <c r="R46" s="323"/>
      <c r="S46" s="323"/>
      <c r="T46" s="323"/>
      <c r="U46" s="323"/>
      <c r="V46" s="323"/>
      <c r="W46" s="323"/>
      <c r="X46" s="323"/>
      <c r="Y46" s="323"/>
      <c r="Z46" s="323"/>
      <c r="AA46" s="323"/>
      <c r="AB46" s="323"/>
      <c r="AC46" s="323"/>
      <c r="AD46" s="323"/>
      <c r="AE46" s="323"/>
      <c r="AF46" s="323"/>
      <c r="AG46" s="323"/>
      <c r="AH46" s="323"/>
    </row>
    <row r="47" spans="1:34" ht="35.25" thickTop="1" thickBot="1" x14ac:dyDescent="0.3">
      <c r="A47" s="31" t="s">
        <v>14</v>
      </c>
      <c r="B47" s="32" t="s">
        <v>10</v>
      </c>
      <c r="C47" s="33">
        <v>1</v>
      </c>
      <c r="D47" s="34">
        <v>2</v>
      </c>
      <c r="E47" s="34">
        <v>3</v>
      </c>
      <c r="F47" s="34">
        <v>4</v>
      </c>
      <c r="G47" s="34">
        <v>5</v>
      </c>
      <c r="H47" s="34">
        <v>6</v>
      </c>
      <c r="I47" s="34">
        <v>7</v>
      </c>
      <c r="J47" s="34">
        <v>8</v>
      </c>
      <c r="K47" s="34">
        <v>9</v>
      </c>
      <c r="L47" s="34">
        <v>10</v>
      </c>
      <c r="M47" s="34">
        <v>11</v>
      </c>
      <c r="N47" s="34">
        <v>12</v>
      </c>
      <c r="O47" s="34">
        <v>13</v>
      </c>
      <c r="P47" s="34">
        <v>14</v>
      </c>
      <c r="Q47" s="34">
        <v>15</v>
      </c>
      <c r="R47" s="34">
        <v>16</v>
      </c>
      <c r="S47" s="34">
        <v>17</v>
      </c>
      <c r="T47" s="34">
        <v>18</v>
      </c>
      <c r="U47" s="34">
        <v>19</v>
      </c>
      <c r="V47" s="34">
        <v>20</v>
      </c>
      <c r="W47" s="34">
        <v>21</v>
      </c>
      <c r="X47" s="34">
        <v>22</v>
      </c>
      <c r="Y47" s="34">
        <v>23</v>
      </c>
      <c r="Z47" s="34">
        <v>24</v>
      </c>
      <c r="AA47" s="34">
        <v>25</v>
      </c>
      <c r="AB47" s="34">
        <v>26</v>
      </c>
      <c r="AC47" s="34">
        <v>27</v>
      </c>
      <c r="AD47" s="34">
        <v>28</v>
      </c>
      <c r="AE47" s="34">
        <v>29</v>
      </c>
      <c r="AF47" s="34">
        <v>30</v>
      </c>
      <c r="AG47" s="35">
        <v>31</v>
      </c>
      <c r="AH47" s="36" t="s">
        <v>33</v>
      </c>
    </row>
    <row r="48" spans="1:34" ht="12.75" thickTop="1" x14ac:dyDescent="0.25">
      <c r="A48" s="95"/>
      <c r="B48" s="96">
        <v>0</v>
      </c>
      <c r="C48" s="191"/>
      <c r="D48" s="100"/>
      <c r="E48" s="100"/>
      <c r="F48" s="100"/>
      <c r="G48" s="100"/>
      <c r="H48" s="100"/>
      <c r="I48" s="194"/>
      <c r="J48" s="194"/>
      <c r="K48" s="100"/>
      <c r="L48" s="100"/>
      <c r="M48" s="100"/>
      <c r="N48" s="100"/>
      <c r="O48" s="100"/>
      <c r="P48" s="194"/>
      <c r="Q48" s="194"/>
      <c r="R48" s="100"/>
      <c r="S48" s="100"/>
      <c r="T48" s="100"/>
      <c r="U48" s="100"/>
      <c r="V48" s="100"/>
      <c r="W48" s="194"/>
      <c r="X48" s="194"/>
      <c r="Y48" s="100"/>
      <c r="Z48" s="100"/>
      <c r="AA48" s="100"/>
      <c r="AB48" s="100"/>
      <c r="AC48" s="100"/>
      <c r="AD48" s="194"/>
      <c r="AE48" s="194"/>
      <c r="AF48" s="194"/>
      <c r="AG48" s="205"/>
      <c r="AH48" s="21">
        <f>SUM(C48:AG48)</f>
        <v>0</v>
      </c>
    </row>
    <row r="49" spans="1:34" x14ac:dyDescent="0.25">
      <c r="A49" s="95"/>
      <c r="B49" s="97">
        <v>0</v>
      </c>
      <c r="C49" s="192"/>
      <c r="D49" s="101"/>
      <c r="E49" s="101"/>
      <c r="F49" s="101"/>
      <c r="G49" s="101"/>
      <c r="H49" s="101"/>
      <c r="I49" s="195"/>
      <c r="J49" s="195"/>
      <c r="K49" s="101"/>
      <c r="L49" s="101"/>
      <c r="M49" s="101"/>
      <c r="N49" s="101"/>
      <c r="O49" s="101"/>
      <c r="P49" s="195"/>
      <c r="Q49" s="195"/>
      <c r="R49" s="101"/>
      <c r="S49" s="101"/>
      <c r="T49" s="101"/>
      <c r="U49" s="101"/>
      <c r="V49" s="101"/>
      <c r="W49" s="195"/>
      <c r="X49" s="195"/>
      <c r="Y49" s="101"/>
      <c r="Z49" s="101"/>
      <c r="AA49" s="101"/>
      <c r="AB49" s="101"/>
      <c r="AC49" s="101"/>
      <c r="AD49" s="195"/>
      <c r="AE49" s="195"/>
      <c r="AF49" s="195"/>
      <c r="AG49" s="206"/>
      <c r="AH49" s="21">
        <f t="shared" ref="AH49:AH73" si="1">SUM(C49:AG49)</f>
        <v>0</v>
      </c>
    </row>
    <row r="50" spans="1:34" x14ac:dyDescent="0.25">
      <c r="A50" s="95"/>
      <c r="B50" s="97">
        <v>0</v>
      </c>
      <c r="C50" s="192"/>
      <c r="D50" s="101"/>
      <c r="E50" s="101"/>
      <c r="F50" s="101"/>
      <c r="G50" s="101"/>
      <c r="H50" s="101"/>
      <c r="I50" s="195"/>
      <c r="J50" s="195"/>
      <c r="K50" s="101"/>
      <c r="L50" s="101"/>
      <c r="M50" s="101"/>
      <c r="N50" s="101"/>
      <c r="O50" s="101"/>
      <c r="P50" s="195"/>
      <c r="Q50" s="195"/>
      <c r="R50" s="101"/>
      <c r="S50" s="101"/>
      <c r="T50" s="101"/>
      <c r="U50" s="101"/>
      <c r="V50" s="101"/>
      <c r="W50" s="195"/>
      <c r="X50" s="195"/>
      <c r="Y50" s="101"/>
      <c r="Z50" s="101"/>
      <c r="AA50" s="101"/>
      <c r="AB50" s="101"/>
      <c r="AC50" s="101"/>
      <c r="AD50" s="195"/>
      <c r="AE50" s="195"/>
      <c r="AF50" s="195"/>
      <c r="AG50" s="206"/>
      <c r="AH50" s="21">
        <f t="shared" si="1"/>
        <v>0</v>
      </c>
    </row>
    <row r="51" spans="1:34" x14ac:dyDescent="0.25">
      <c r="A51" s="95"/>
      <c r="B51" s="97">
        <v>0</v>
      </c>
      <c r="C51" s="192"/>
      <c r="D51" s="101"/>
      <c r="E51" s="101"/>
      <c r="F51" s="101"/>
      <c r="G51" s="101"/>
      <c r="H51" s="101"/>
      <c r="I51" s="195"/>
      <c r="J51" s="195"/>
      <c r="K51" s="101"/>
      <c r="L51" s="101"/>
      <c r="M51" s="101"/>
      <c r="N51" s="101"/>
      <c r="O51" s="101"/>
      <c r="P51" s="195"/>
      <c r="Q51" s="195"/>
      <c r="R51" s="101"/>
      <c r="S51" s="101"/>
      <c r="T51" s="101"/>
      <c r="U51" s="101"/>
      <c r="V51" s="101"/>
      <c r="W51" s="195"/>
      <c r="X51" s="195"/>
      <c r="Y51" s="101"/>
      <c r="Z51" s="101"/>
      <c r="AA51" s="101"/>
      <c r="AB51" s="101"/>
      <c r="AC51" s="101"/>
      <c r="AD51" s="195"/>
      <c r="AE51" s="195"/>
      <c r="AF51" s="195"/>
      <c r="AG51" s="206"/>
      <c r="AH51" s="21">
        <f t="shared" si="1"/>
        <v>0</v>
      </c>
    </row>
    <row r="52" spans="1:34" x14ac:dyDescent="0.25">
      <c r="A52" s="95"/>
      <c r="B52" s="97">
        <v>0</v>
      </c>
      <c r="C52" s="192"/>
      <c r="D52" s="101"/>
      <c r="E52" s="101"/>
      <c r="F52" s="101"/>
      <c r="G52" s="101"/>
      <c r="H52" s="101"/>
      <c r="I52" s="195"/>
      <c r="J52" s="195"/>
      <c r="K52" s="101"/>
      <c r="L52" s="101"/>
      <c r="M52" s="101"/>
      <c r="N52" s="101"/>
      <c r="O52" s="101"/>
      <c r="P52" s="195"/>
      <c r="Q52" s="195"/>
      <c r="R52" s="101"/>
      <c r="S52" s="101"/>
      <c r="T52" s="101"/>
      <c r="U52" s="101"/>
      <c r="V52" s="101"/>
      <c r="W52" s="195"/>
      <c r="X52" s="195"/>
      <c r="Y52" s="101"/>
      <c r="Z52" s="101"/>
      <c r="AA52" s="101"/>
      <c r="AB52" s="101"/>
      <c r="AC52" s="101"/>
      <c r="AD52" s="195"/>
      <c r="AE52" s="195"/>
      <c r="AF52" s="195"/>
      <c r="AG52" s="206"/>
      <c r="AH52" s="21">
        <f t="shared" si="1"/>
        <v>0</v>
      </c>
    </row>
    <row r="53" spans="1:34" x14ac:dyDescent="0.25">
      <c r="A53" s="95"/>
      <c r="B53" s="97">
        <v>0</v>
      </c>
      <c r="C53" s="192"/>
      <c r="D53" s="101"/>
      <c r="E53" s="101"/>
      <c r="F53" s="101"/>
      <c r="G53" s="101"/>
      <c r="H53" s="101"/>
      <c r="I53" s="195"/>
      <c r="J53" s="195"/>
      <c r="K53" s="101"/>
      <c r="L53" s="101"/>
      <c r="M53" s="101"/>
      <c r="N53" s="101"/>
      <c r="O53" s="101"/>
      <c r="P53" s="195"/>
      <c r="Q53" s="195"/>
      <c r="R53" s="101"/>
      <c r="S53" s="101"/>
      <c r="T53" s="101"/>
      <c r="U53" s="101"/>
      <c r="V53" s="101"/>
      <c r="W53" s="195"/>
      <c r="X53" s="195"/>
      <c r="Y53" s="101"/>
      <c r="Z53" s="101"/>
      <c r="AA53" s="101"/>
      <c r="AB53" s="101"/>
      <c r="AC53" s="101"/>
      <c r="AD53" s="195"/>
      <c r="AE53" s="195"/>
      <c r="AF53" s="195"/>
      <c r="AG53" s="206"/>
      <c r="AH53" s="21">
        <f t="shared" si="1"/>
        <v>0</v>
      </c>
    </row>
    <row r="54" spans="1:34" x14ac:dyDescent="0.25">
      <c r="A54" s="95"/>
      <c r="B54" s="97">
        <v>0</v>
      </c>
      <c r="C54" s="192"/>
      <c r="D54" s="101"/>
      <c r="E54" s="101"/>
      <c r="F54" s="101"/>
      <c r="G54" s="101"/>
      <c r="H54" s="101"/>
      <c r="I54" s="195"/>
      <c r="J54" s="195"/>
      <c r="K54" s="101"/>
      <c r="L54" s="101"/>
      <c r="M54" s="101"/>
      <c r="N54" s="101"/>
      <c r="O54" s="101"/>
      <c r="P54" s="195"/>
      <c r="Q54" s="195"/>
      <c r="R54" s="101"/>
      <c r="S54" s="101"/>
      <c r="T54" s="101"/>
      <c r="U54" s="101"/>
      <c r="V54" s="101"/>
      <c r="W54" s="195"/>
      <c r="X54" s="195"/>
      <c r="Y54" s="101"/>
      <c r="Z54" s="101"/>
      <c r="AA54" s="101"/>
      <c r="AB54" s="101"/>
      <c r="AC54" s="101"/>
      <c r="AD54" s="195"/>
      <c r="AE54" s="195"/>
      <c r="AF54" s="195"/>
      <c r="AG54" s="206"/>
      <c r="AH54" s="21">
        <f t="shared" si="1"/>
        <v>0</v>
      </c>
    </row>
    <row r="55" spans="1:34" x14ac:dyDescent="0.25">
      <c r="A55" s="95"/>
      <c r="B55" s="97">
        <v>0</v>
      </c>
      <c r="C55" s="192"/>
      <c r="D55" s="101"/>
      <c r="E55" s="101"/>
      <c r="F55" s="101"/>
      <c r="G55" s="101"/>
      <c r="H55" s="101"/>
      <c r="I55" s="195"/>
      <c r="J55" s="195"/>
      <c r="K55" s="101"/>
      <c r="L55" s="101"/>
      <c r="M55" s="101"/>
      <c r="N55" s="101"/>
      <c r="O55" s="101"/>
      <c r="P55" s="195"/>
      <c r="Q55" s="195"/>
      <c r="R55" s="101"/>
      <c r="S55" s="101"/>
      <c r="T55" s="101"/>
      <c r="U55" s="101"/>
      <c r="V55" s="101"/>
      <c r="W55" s="195"/>
      <c r="X55" s="195"/>
      <c r="Y55" s="101"/>
      <c r="Z55" s="101"/>
      <c r="AA55" s="101"/>
      <c r="AB55" s="101"/>
      <c r="AC55" s="101"/>
      <c r="AD55" s="195"/>
      <c r="AE55" s="195"/>
      <c r="AF55" s="195"/>
      <c r="AG55" s="206"/>
      <c r="AH55" s="21">
        <f t="shared" si="1"/>
        <v>0</v>
      </c>
    </row>
    <row r="56" spans="1:34" x14ac:dyDescent="0.25">
      <c r="A56" s="95"/>
      <c r="B56" s="97">
        <v>0</v>
      </c>
      <c r="C56" s="192"/>
      <c r="D56" s="101"/>
      <c r="E56" s="101"/>
      <c r="F56" s="101"/>
      <c r="G56" s="101"/>
      <c r="H56" s="101"/>
      <c r="I56" s="195"/>
      <c r="J56" s="195"/>
      <c r="K56" s="101"/>
      <c r="L56" s="101"/>
      <c r="M56" s="101"/>
      <c r="N56" s="101"/>
      <c r="O56" s="101"/>
      <c r="P56" s="195"/>
      <c r="Q56" s="195"/>
      <c r="R56" s="101"/>
      <c r="S56" s="101"/>
      <c r="T56" s="101"/>
      <c r="U56" s="101"/>
      <c r="V56" s="101"/>
      <c r="W56" s="195"/>
      <c r="X56" s="195"/>
      <c r="Y56" s="101"/>
      <c r="Z56" s="101"/>
      <c r="AA56" s="101"/>
      <c r="AB56" s="101"/>
      <c r="AC56" s="101"/>
      <c r="AD56" s="195"/>
      <c r="AE56" s="195"/>
      <c r="AF56" s="195"/>
      <c r="AG56" s="206"/>
      <c r="AH56" s="21">
        <f t="shared" si="1"/>
        <v>0</v>
      </c>
    </row>
    <row r="57" spans="1:34" x14ac:dyDescent="0.25">
      <c r="A57" s="95"/>
      <c r="B57" s="97">
        <v>0</v>
      </c>
      <c r="C57" s="192"/>
      <c r="D57" s="101"/>
      <c r="E57" s="101"/>
      <c r="F57" s="101"/>
      <c r="G57" s="101"/>
      <c r="H57" s="101"/>
      <c r="I57" s="195"/>
      <c r="J57" s="195"/>
      <c r="K57" s="101"/>
      <c r="L57" s="101"/>
      <c r="M57" s="101"/>
      <c r="N57" s="101"/>
      <c r="O57" s="101"/>
      <c r="P57" s="195"/>
      <c r="Q57" s="195"/>
      <c r="R57" s="101"/>
      <c r="S57" s="101"/>
      <c r="T57" s="101"/>
      <c r="U57" s="101"/>
      <c r="V57" s="101"/>
      <c r="W57" s="195"/>
      <c r="X57" s="195"/>
      <c r="Y57" s="101"/>
      <c r="Z57" s="101"/>
      <c r="AA57" s="101"/>
      <c r="AB57" s="101"/>
      <c r="AC57" s="101"/>
      <c r="AD57" s="195"/>
      <c r="AE57" s="195"/>
      <c r="AF57" s="195"/>
      <c r="AG57" s="206"/>
      <c r="AH57" s="21">
        <f t="shared" si="1"/>
        <v>0</v>
      </c>
    </row>
    <row r="58" spans="1:34" x14ac:dyDescent="0.25">
      <c r="A58" s="95"/>
      <c r="B58" s="97">
        <v>0</v>
      </c>
      <c r="C58" s="192"/>
      <c r="D58" s="101"/>
      <c r="E58" s="101"/>
      <c r="F58" s="101"/>
      <c r="G58" s="101"/>
      <c r="H58" s="101"/>
      <c r="I58" s="195"/>
      <c r="J58" s="195"/>
      <c r="K58" s="101"/>
      <c r="L58" s="101"/>
      <c r="M58" s="101"/>
      <c r="N58" s="101"/>
      <c r="O58" s="101"/>
      <c r="P58" s="195"/>
      <c r="Q58" s="195"/>
      <c r="R58" s="101"/>
      <c r="S58" s="101"/>
      <c r="T58" s="101"/>
      <c r="U58" s="101"/>
      <c r="V58" s="101"/>
      <c r="W58" s="195"/>
      <c r="X58" s="195"/>
      <c r="Y58" s="101"/>
      <c r="Z58" s="101"/>
      <c r="AA58" s="101"/>
      <c r="AB58" s="101"/>
      <c r="AC58" s="101"/>
      <c r="AD58" s="195"/>
      <c r="AE58" s="195"/>
      <c r="AF58" s="195"/>
      <c r="AG58" s="206"/>
      <c r="AH58" s="21">
        <f t="shared" si="1"/>
        <v>0</v>
      </c>
    </row>
    <row r="59" spans="1:34" x14ac:dyDescent="0.25">
      <c r="A59" s="95"/>
      <c r="B59" s="97">
        <v>0</v>
      </c>
      <c r="C59" s="192"/>
      <c r="D59" s="101"/>
      <c r="E59" s="101"/>
      <c r="F59" s="101"/>
      <c r="G59" s="101"/>
      <c r="H59" s="101"/>
      <c r="I59" s="195"/>
      <c r="J59" s="195"/>
      <c r="K59" s="101"/>
      <c r="L59" s="101"/>
      <c r="M59" s="101"/>
      <c r="N59" s="101"/>
      <c r="O59" s="101"/>
      <c r="P59" s="195"/>
      <c r="Q59" s="195"/>
      <c r="R59" s="101"/>
      <c r="S59" s="101"/>
      <c r="T59" s="101"/>
      <c r="U59" s="101"/>
      <c r="V59" s="101"/>
      <c r="W59" s="195"/>
      <c r="X59" s="195"/>
      <c r="Y59" s="101"/>
      <c r="Z59" s="101"/>
      <c r="AA59" s="101"/>
      <c r="AB59" s="101"/>
      <c r="AC59" s="101"/>
      <c r="AD59" s="195"/>
      <c r="AE59" s="195"/>
      <c r="AF59" s="195"/>
      <c r="AG59" s="206"/>
      <c r="AH59" s="21">
        <f t="shared" si="1"/>
        <v>0</v>
      </c>
    </row>
    <row r="60" spans="1:34" x14ac:dyDescent="0.25">
      <c r="A60" s="95"/>
      <c r="B60" s="97">
        <v>0</v>
      </c>
      <c r="C60" s="192"/>
      <c r="D60" s="101"/>
      <c r="E60" s="101"/>
      <c r="F60" s="101"/>
      <c r="G60" s="101"/>
      <c r="H60" s="101"/>
      <c r="I60" s="195"/>
      <c r="J60" s="195"/>
      <c r="K60" s="101"/>
      <c r="L60" s="101"/>
      <c r="M60" s="101"/>
      <c r="N60" s="101"/>
      <c r="O60" s="101"/>
      <c r="P60" s="195"/>
      <c r="Q60" s="195"/>
      <c r="R60" s="101"/>
      <c r="S60" s="101"/>
      <c r="T60" s="101"/>
      <c r="U60" s="101"/>
      <c r="V60" s="101"/>
      <c r="W60" s="195"/>
      <c r="X60" s="195"/>
      <c r="Y60" s="101"/>
      <c r="Z60" s="101"/>
      <c r="AA60" s="101"/>
      <c r="AB60" s="101"/>
      <c r="AC60" s="101"/>
      <c r="AD60" s="195"/>
      <c r="AE60" s="195"/>
      <c r="AF60" s="195"/>
      <c r="AG60" s="206"/>
      <c r="AH60" s="21">
        <f t="shared" si="1"/>
        <v>0</v>
      </c>
    </row>
    <row r="61" spans="1:34" x14ac:dyDescent="0.25">
      <c r="A61" s="95"/>
      <c r="B61" s="97">
        <v>0</v>
      </c>
      <c r="C61" s="192"/>
      <c r="D61" s="101"/>
      <c r="E61" s="101"/>
      <c r="F61" s="101"/>
      <c r="G61" s="101"/>
      <c r="H61" s="101"/>
      <c r="I61" s="195"/>
      <c r="J61" s="195"/>
      <c r="K61" s="101"/>
      <c r="L61" s="101"/>
      <c r="M61" s="101"/>
      <c r="N61" s="101"/>
      <c r="O61" s="101"/>
      <c r="P61" s="195"/>
      <c r="Q61" s="195"/>
      <c r="R61" s="101"/>
      <c r="S61" s="101"/>
      <c r="T61" s="101"/>
      <c r="U61" s="101"/>
      <c r="V61" s="101"/>
      <c r="W61" s="195"/>
      <c r="X61" s="195"/>
      <c r="Y61" s="101"/>
      <c r="Z61" s="101"/>
      <c r="AA61" s="101"/>
      <c r="AB61" s="101"/>
      <c r="AC61" s="101"/>
      <c r="AD61" s="195"/>
      <c r="AE61" s="195"/>
      <c r="AF61" s="195"/>
      <c r="AG61" s="206"/>
      <c r="AH61" s="21">
        <f t="shared" si="1"/>
        <v>0</v>
      </c>
    </row>
    <row r="62" spans="1:34" x14ac:dyDescent="0.25">
      <c r="A62" s="95"/>
      <c r="B62" s="97">
        <v>0</v>
      </c>
      <c r="C62" s="192"/>
      <c r="D62" s="101"/>
      <c r="E62" s="101"/>
      <c r="F62" s="101"/>
      <c r="G62" s="101"/>
      <c r="H62" s="101"/>
      <c r="I62" s="195"/>
      <c r="J62" s="195"/>
      <c r="K62" s="101"/>
      <c r="L62" s="101"/>
      <c r="M62" s="101"/>
      <c r="N62" s="101"/>
      <c r="O62" s="101"/>
      <c r="P62" s="195"/>
      <c r="Q62" s="195"/>
      <c r="R62" s="101"/>
      <c r="S62" s="101"/>
      <c r="T62" s="101"/>
      <c r="U62" s="101"/>
      <c r="V62" s="101"/>
      <c r="W62" s="195"/>
      <c r="X62" s="195"/>
      <c r="Y62" s="101"/>
      <c r="Z62" s="101"/>
      <c r="AA62" s="101"/>
      <c r="AB62" s="101"/>
      <c r="AC62" s="101"/>
      <c r="AD62" s="195"/>
      <c r="AE62" s="195"/>
      <c r="AF62" s="195"/>
      <c r="AG62" s="206"/>
      <c r="AH62" s="21">
        <f t="shared" si="1"/>
        <v>0</v>
      </c>
    </row>
    <row r="63" spans="1:34" x14ac:dyDescent="0.25">
      <c r="A63" s="95"/>
      <c r="B63" s="97">
        <v>0</v>
      </c>
      <c r="C63" s="192"/>
      <c r="D63" s="101"/>
      <c r="E63" s="101"/>
      <c r="F63" s="101"/>
      <c r="G63" s="101"/>
      <c r="H63" s="101"/>
      <c r="I63" s="195"/>
      <c r="J63" s="195"/>
      <c r="K63" s="101"/>
      <c r="L63" s="101"/>
      <c r="M63" s="101"/>
      <c r="N63" s="101"/>
      <c r="O63" s="101"/>
      <c r="P63" s="195"/>
      <c r="Q63" s="195"/>
      <c r="R63" s="101"/>
      <c r="S63" s="101"/>
      <c r="T63" s="101"/>
      <c r="U63" s="101"/>
      <c r="V63" s="101"/>
      <c r="W63" s="195"/>
      <c r="X63" s="195"/>
      <c r="Y63" s="101"/>
      <c r="Z63" s="101"/>
      <c r="AA63" s="101"/>
      <c r="AB63" s="101"/>
      <c r="AC63" s="101"/>
      <c r="AD63" s="195"/>
      <c r="AE63" s="195"/>
      <c r="AF63" s="195"/>
      <c r="AG63" s="206"/>
      <c r="AH63" s="21">
        <f t="shared" si="1"/>
        <v>0</v>
      </c>
    </row>
    <row r="64" spans="1:34" x14ac:dyDescent="0.25">
      <c r="A64" s="95"/>
      <c r="B64" s="97">
        <v>0</v>
      </c>
      <c r="C64" s="192"/>
      <c r="D64" s="101"/>
      <c r="E64" s="101"/>
      <c r="F64" s="101"/>
      <c r="G64" s="101"/>
      <c r="H64" s="101"/>
      <c r="I64" s="195"/>
      <c r="J64" s="195"/>
      <c r="K64" s="101"/>
      <c r="L64" s="101"/>
      <c r="M64" s="101"/>
      <c r="N64" s="101"/>
      <c r="O64" s="101"/>
      <c r="P64" s="195"/>
      <c r="Q64" s="195"/>
      <c r="R64" s="101"/>
      <c r="S64" s="101"/>
      <c r="T64" s="101"/>
      <c r="U64" s="101"/>
      <c r="V64" s="101"/>
      <c r="W64" s="195"/>
      <c r="X64" s="195"/>
      <c r="Y64" s="101"/>
      <c r="Z64" s="101"/>
      <c r="AA64" s="101"/>
      <c r="AB64" s="101"/>
      <c r="AC64" s="101"/>
      <c r="AD64" s="195"/>
      <c r="AE64" s="195"/>
      <c r="AF64" s="195"/>
      <c r="AG64" s="206"/>
      <c r="AH64" s="21">
        <f t="shared" si="1"/>
        <v>0</v>
      </c>
    </row>
    <row r="65" spans="1:34" x14ac:dyDescent="0.25">
      <c r="A65" s="95"/>
      <c r="B65" s="97">
        <v>0</v>
      </c>
      <c r="C65" s="192"/>
      <c r="D65" s="101"/>
      <c r="E65" s="101"/>
      <c r="F65" s="101"/>
      <c r="G65" s="101"/>
      <c r="H65" s="101"/>
      <c r="I65" s="195"/>
      <c r="J65" s="195"/>
      <c r="K65" s="101"/>
      <c r="L65" s="101"/>
      <c r="M65" s="101"/>
      <c r="N65" s="101"/>
      <c r="O65" s="101"/>
      <c r="P65" s="195"/>
      <c r="Q65" s="195"/>
      <c r="R65" s="101"/>
      <c r="S65" s="101"/>
      <c r="T65" s="101"/>
      <c r="U65" s="101"/>
      <c r="V65" s="101"/>
      <c r="W65" s="195"/>
      <c r="X65" s="195"/>
      <c r="Y65" s="101"/>
      <c r="Z65" s="101"/>
      <c r="AA65" s="101"/>
      <c r="AB65" s="101"/>
      <c r="AC65" s="101"/>
      <c r="AD65" s="195"/>
      <c r="AE65" s="195"/>
      <c r="AF65" s="195"/>
      <c r="AG65" s="206"/>
      <c r="AH65" s="21">
        <f t="shared" si="1"/>
        <v>0</v>
      </c>
    </row>
    <row r="66" spans="1:34" x14ac:dyDescent="0.25">
      <c r="A66" s="95"/>
      <c r="B66" s="97">
        <v>0</v>
      </c>
      <c r="C66" s="192"/>
      <c r="D66" s="101"/>
      <c r="E66" s="101"/>
      <c r="F66" s="101"/>
      <c r="G66" s="101"/>
      <c r="H66" s="101"/>
      <c r="I66" s="195"/>
      <c r="J66" s="195"/>
      <c r="K66" s="101"/>
      <c r="L66" s="101"/>
      <c r="M66" s="101"/>
      <c r="N66" s="101"/>
      <c r="O66" s="101"/>
      <c r="P66" s="195"/>
      <c r="Q66" s="195"/>
      <c r="R66" s="101"/>
      <c r="S66" s="101"/>
      <c r="T66" s="101"/>
      <c r="U66" s="101"/>
      <c r="V66" s="101"/>
      <c r="W66" s="195"/>
      <c r="X66" s="195"/>
      <c r="Y66" s="101"/>
      <c r="Z66" s="101"/>
      <c r="AA66" s="101"/>
      <c r="AB66" s="101"/>
      <c r="AC66" s="101"/>
      <c r="AD66" s="195"/>
      <c r="AE66" s="195"/>
      <c r="AF66" s="195"/>
      <c r="AG66" s="206"/>
      <c r="AH66" s="21">
        <f t="shared" si="1"/>
        <v>0</v>
      </c>
    </row>
    <row r="67" spans="1:34" x14ac:dyDescent="0.25">
      <c r="A67" s="95"/>
      <c r="B67" s="97">
        <v>0</v>
      </c>
      <c r="C67" s="192"/>
      <c r="D67" s="101"/>
      <c r="E67" s="101"/>
      <c r="F67" s="101"/>
      <c r="G67" s="101"/>
      <c r="H67" s="101"/>
      <c r="I67" s="195"/>
      <c r="J67" s="195"/>
      <c r="K67" s="101"/>
      <c r="L67" s="101"/>
      <c r="M67" s="101"/>
      <c r="N67" s="101"/>
      <c r="O67" s="101"/>
      <c r="P67" s="195"/>
      <c r="Q67" s="195"/>
      <c r="R67" s="101"/>
      <c r="S67" s="101"/>
      <c r="T67" s="101"/>
      <c r="U67" s="101"/>
      <c r="V67" s="101"/>
      <c r="W67" s="195"/>
      <c r="X67" s="195"/>
      <c r="Y67" s="101"/>
      <c r="Z67" s="101"/>
      <c r="AA67" s="101"/>
      <c r="AB67" s="101"/>
      <c r="AC67" s="101"/>
      <c r="AD67" s="195"/>
      <c r="AE67" s="195"/>
      <c r="AF67" s="195"/>
      <c r="AG67" s="206"/>
      <c r="AH67" s="21">
        <f t="shared" si="1"/>
        <v>0</v>
      </c>
    </row>
    <row r="68" spans="1:34" x14ac:dyDescent="0.25">
      <c r="A68" s="95"/>
      <c r="B68" s="97">
        <v>0</v>
      </c>
      <c r="C68" s="192"/>
      <c r="D68" s="101"/>
      <c r="E68" s="101"/>
      <c r="F68" s="101"/>
      <c r="G68" s="101"/>
      <c r="H68" s="101"/>
      <c r="I68" s="195"/>
      <c r="J68" s="195"/>
      <c r="K68" s="101"/>
      <c r="L68" s="101"/>
      <c r="M68" s="101"/>
      <c r="N68" s="101"/>
      <c r="O68" s="101"/>
      <c r="P68" s="195"/>
      <c r="Q68" s="195"/>
      <c r="R68" s="101"/>
      <c r="S68" s="101"/>
      <c r="T68" s="101"/>
      <c r="U68" s="101"/>
      <c r="V68" s="101"/>
      <c r="W68" s="195"/>
      <c r="X68" s="195"/>
      <c r="Y68" s="101"/>
      <c r="Z68" s="101"/>
      <c r="AA68" s="101"/>
      <c r="AB68" s="101"/>
      <c r="AC68" s="101"/>
      <c r="AD68" s="195"/>
      <c r="AE68" s="195"/>
      <c r="AF68" s="195"/>
      <c r="AG68" s="206"/>
      <c r="AH68" s="21">
        <f t="shared" si="1"/>
        <v>0</v>
      </c>
    </row>
    <row r="69" spans="1:34" x14ac:dyDescent="0.25">
      <c r="A69" s="95"/>
      <c r="B69" s="97">
        <v>0</v>
      </c>
      <c r="C69" s="192"/>
      <c r="D69" s="101"/>
      <c r="E69" s="101"/>
      <c r="F69" s="101"/>
      <c r="G69" s="101"/>
      <c r="H69" s="101"/>
      <c r="I69" s="195"/>
      <c r="J69" s="195"/>
      <c r="K69" s="101"/>
      <c r="L69" s="101"/>
      <c r="M69" s="101"/>
      <c r="N69" s="101"/>
      <c r="O69" s="101"/>
      <c r="P69" s="195"/>
      <c r="Q69" s="195"/>
      <c r="R69" s="101"/>
      <c r="S69" s="101"/>
      <c r="T69" s="101"/>
      <c r="U69" s="101"/>
      <c r="V69" s="101"/>
      <c r="W69" s="195"/>
      <c r="X69" s="195"/>
      <c r="Y69" s="101"/>
      <c r="Z69" s="101"/>
      <c r="AA69" s="101"/>
      <c r="AB69" s="101"/>
      <c r="AC69" s="101"/>
      <c r="AD69" s="195"/>
      <c r="AE69" s="195"/>
      <c r="AF69" s="195"/>
      <c r="AG69" s="206"/>
      <c r="AH69" s="21">
        <f t="shared" si="1"/>
        <v>0</v>
      </c>
    </row>
    <row r="70" spans="1:34" x14ac:dyDescent="0.25">
      <c r="A70" s="95"/>
      <c r="B70" s="97">
        <v>0</v>
      </c>
      <c r="C70" s="192"/>
      <c r="D70" s="101"/>
      <c r="E70" s="101"/>
      <c r="F70" s="101"/>
      <c r="G70" s="101"/>
      <c r="H70" s="101"/>
      <c r="I70" s="195"/>
      <c r="J70" s="195"/>
      <c r="K70" s="101"/>
      <c r="L70" s="101"/>
      <c r="M70" s="101"/>
      <c r="N70" s="101"/>
      <c r="O70" s="101"/>
      <c r="P70" s="195"/>
      <c r="Q70" s="195"/>
      <c r="R70" s="101"/>
      <c r="S70" s="101"/>
      <c r="T70" s="101"/>
      <c r="U70" s="101"/>
      <c r="V70" s="101"/>
      <c r="W70" s="195"/>
      <c r="X70" s="195"/>
      <c r="Y70" s="101"/>
      <c r="Z70" s="101"/>
      <c r="AA70" s="101"/>
      <c r="AB70" s="101"/>
      <c r="AC70" s="101"/>
      <c r="AD70" s="195"/>
      <c r="AE70" s="195"/>
      <c r="AF70" s="195"/>
      <c r="AG70" s="206"/>
      <c r="AH70" s="21">
        <f t="shared" si="1"/>
        <v>0</v>
      </c>
    </row>
    <row r="71" spans="1:34" x14ac:dyDescent="0.25">
      <c r="A71" s="95"/>
      <c r="B71" s="97">
        <v>0</v>
      </c>
      <c r="C71" s="192"/>
      <c r="D71" s="101"/>
      <c r="E71" s="101"/>
      <c r="F71" s="101"/>
      <c r="G71" s="101"/>
      <c r="H71" s="101"/>
      <c r="I71" s="195"/>
      <c r="J71" s="195"/>
      <c r="K71" s="101"/>
      <c r="L71" s="101"/>
      <c r="M71" s="101"/>
      <c r="N71" s="101"/>
      <c r="O71" s="101"/>
      <c r="P71" s="195"/>
      <c r="Q71" s="195"/>
      <c r="R71" s="101"/>
      <c r="S71" s="101"/>
      <c r="T71" s="101"/>
      <c r="U71" s="101"/>
      <c r="V71" s="101"/>
      <c r="W71" s="195"/>
      <c r="X71" s="195"/>
      <c r="Y71" s="101"/>
      <c r="Z71" s="101"/>
      <c r="AA71" s="101"/>
      <c r="AB71" s="101"/>
      <c r="AC71" s="101"/>
      <c r="AD71" s="195"/>
      <c r="AE71" s="195"/>
      <c r="AF71" s="195"/>
      <c r="AG71" s="206"/>
      <c r="AH71" s="21">
        <f t="shared" si="1"/>
        <v>0</v>
      </c>
    </row>
    <row r="72" spans="1:34" x14ac:dyDescent="0.25">
      <c r="A72" s="95"/>
      <c r="B72" s="97">
        <v>0</v>
      </c>
      <c r="C72" s="192"/>
      <c r="D72" s="101"/>
      <c r="E72" s="101"/>
      <c r="F72" s="101"/>
      <c r="G72" s="101"/>
      <c r="H72" s="101"/>
      <c r="I72" s="195"/>
      <c r="J72" s="195"/>
      <c r="K72" s="101"/>
      <c r="L72" s="101"/>
      <c r="M72" s="101"/>
      <c r="N72" s="101"/>
      <c r="O72" s="101"/>
      <c r="P72" s="195"/>
      <c r="Q72" s="195"/>
      <c r="R72" s="101"/>
      <c r="S72" s="101"/>
      <c r="T72" s="101"/>
      <c r="U72" s="101"/>
      <c r="V72" s="101"/>
      <c r="W72" s="195"/>
      <c r="X72" s="195"/>
      <c r="Y72" s="101"/>
      <c r="Z72" s="101"/>
      <c r="AA72" s="101"/>
      <c r="AB72" s="101"/>
      <c r="AC72" s="101"/>
      <c r="AD72" s="195"/>
      <c r="AE72" s="195"/>
      <c r="AF72" s="195"/>
      <c r="AG72" s="206"/>
      <c r="AH72" s="21">
        <f t="shared" si="1"/>
        <v>0</v>
      </c>
    </row>
    <row r="73" spans="1:34" ht="12.75" thickBot="1" x14ac:dyDescent="0.3">
      <c r="A73" s="98"/>
      <c r="B73" s="99">
        <v>0</v>
      </c>
      <c r="C73" s="193"/>
      <c r="D73" s="102"/>
      <c r="E73" s="102"/>
      <c r="F73" s="102"/>
      <c r="G73" s="102"/>
      <c r="H73" s="102"/>
      <c r="I73" s="196"/>
      <c r="J73" s="196"/>
      <c r="K73" s="102"/>
      <c r="L73" s="102"/>
      <c r="M73" s="102"/>
      <c r="N73" s="102"/>
      <c r="O73" s="102"/>
      <c r="P73" s="196"/>
      <c r="Q73" s="196"/>
      <c r="R73" s="102"/>
      <c r="S73" s="102"/>
      <c r="T73" s="102"/>
      <c r="U73" s="102"/>
      <c r="V73" s="102"/>
      <c r="W73" s="196"/>
      <c r="X73" s="196"/>
      <c r="Y73" s="102"/>
      <c r="Z73" s="102"/>
      <c r="AA73" s="102"/>
      <c r="AB73" s="102"/>
      <c r="AC73" s="102"/>
      <c r="AD73" s="197"/>
      <c r="AE73" s="197"/>
      <c r="AF73" s="197"/>
      <c r="AG73" s="207"/>
      <c r="AH73" s="25">
        <f t="shared" si="1"/>
        <v>0</v>
      </c>
    </row>
    <row r="74" spans="1:34" ht="13.5" thickTop="1" thickBot="1" x14ac:dyDescent="0.3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347" t="s">
        <v>41</v>
      </c>
      <c r="AE74" s="347"/>
      <c r="AF74" s="347"/>
      <c r="AG74" s="347"/>
      <c r="AH74" s="153">
        <f>SUM(AH48:AH73)</f>
        <v>0</v>
      </c>
    </row>
    <row r="75" spans="1:34" ht="12.75" thickTop="1" x14ac:dyDescent="0.25">
      <c r="A75" s="324" t="s">
        <v>35</v>
      </c>
      <c r="B75" s="324"/>
      <c r="C75" s="324"/>
      <c r="D75" s="324"/>
      <c r="E75" s="324"/>
      <c r="F75" s="324"/>
      <c r="G75" s="324"/>
      <c r="H75" s="324"/>
      <c r="I75" s="324"/>
      <c r="J75" s="324"/>
      <c r="K75" s="324"/>
      <c r="L75" s="324"/>
      <c r="M75" s="324"/>
      <c r="N75" s="326"/>
      <c r="O75" s="326"/>
      <c r="P75" s="326"/>
      <c r="Q75" s="326"/>
      <c r="R75" s="326"/>
      <c r="S75" s="326"/>
      <c r="T75" s="326"/>
      <c r="U75" s="326"/>
      <c r="V75" s="326"/>
      <c r="W75" s="326"/>
      <c r="X75" s="326"/>
      <c r="Y75" s="326"/>
      <c r="Z75" s="326"/>
      <c r="AA75" s="324" t="s">
        <v>38</v>
      </c>
      <c r="AB75" s="326"/>
      <c r="AC75" s="326"/>
      <c r="AD75" s="326"/>
      <c r="AE75" s="326"/>
      <c r="AF75" s="326"/>
      <c r="AG75" s="326"/>
      <c r="AH75" s="326"/>
    </row>
    <row r="76" spans="1:34" x14ac:dyDescent="0.25">
      <c r="A76" s="324" t="s">
        <v>34</v>
      </c>
      <c r="B76" s="324"/>
      <c r="C76" s="324"/>
      <c r="D76" s="324"/>
      <c r="E76" s="324"/>
      <c r="F76" s="324"/>
      <c r="G76" s="324"/>
      <c r="H76" s="324"/>
      <c r="I76" s="324"/>
      <c r="J76" s="324"/>
      <c r="K76" s="324"/>
      <c r="L76" s="324"/>
      <c r="M76" s="324"/>
      <c r="N76" s="324" t="s">
        <v>37</v>
      </c>
      <c r="O76" s="324"/>
      <c r="P76" s="324"/>
      <c r="Q76" s="324"/>
      <c r="R76" s="324"/>
      <c r="S76" s="324"/>
      <c r="T76" s="324"/>
      <c r="U76" s="324"/>
      <c r="V76" s="324"/>
      <c r="W76" s="324"/>
      <c r="X76" s="324"/>
      <c r="Y76" s="324"/>
      <c r="Z76" s="324"/>
      <c r="AA76" s="324" t="s">
        <v>36</v>
      </c>
      <c r="AB76" s="324"/>
      <c r="AC76" s="324"/>
      <c r="AD76" s="324"/>
      <c r="AE76" s="324"/>
      <c r="AF76" s="324"/>
      <c r="AG76" s="324"/>
      <c r="AH76" s="324"/>
    </row>
    <row r="77" spans="1:34" x14ac:dyDescent="0.25">
      <c r="A77" s="348"/>
      <c r="B77" s="348"/>
      <c r="C77" s="348"/>
      <c r="D77" s="348"/>
      <c r="E77" s="348"/>
      <c r="F77" s="348"/>
      <c r="G77" s="348"/>
      <c r="H77" s="348"/>
      <c r="I77" s="348"/>
      <c r="J77" s="348"/>
      <c r="K77" s="348"/>
      <c r="L77" s="348"/>
      <c r="M77" s="348"/>
      <c r="N77" s="348"/>
      <c r="O77" s="348"/>
      <c r="P77" s="348"/>
      <c r="Q77" s="348"/>
      <c r="R77" s="348"/>
      <c r="S77" s="348"/>
      <c r="T77" s="348"/>
      <c r="U77" s="348"/>
      <c r="V77" s="348"/>
      <c r="W77" s="348"/>
      <c r="X77" s="348"/>
      <c r="Y77" s="348"/>
      <c r="Z77" s="348"/>
      <c r="AA77" s="348"/>
      <c r="AB77" s="348"/>
      <c r="AC77" s="348"/>
      <c r="AD77" s="348"/>
      <c r="AE77" s="348"/>
      <c r="AF77" s="348"/>
      <c r="AG77" s="348"/>
      <c r="AH77" s="348"/>
    </row>
    <row r="78" spans="1:34" x14ac:dyDescent="0.25">
      <c r="A78" s="324" t="s">
        <v>109</v>
      </c>
      <c r="B78" s="324"/>
      <c r="C78" s="324"/>
      <c r="D78" s="324"/>
      <c r="E78" s="324"/>
      <c r="F78" s="324"/>
      <c r="G78" s="324"/>
      <c r="H78" s="324"/>
      <c r="I78" s="324"/>
      <c r="J78" s="324"/>
      <c r="K78" s="324"/>
      <c r="L78" s="324"/>
      <c r="M78" s="324"/>
      <c r="N78" s="324"/>
      <c r="O78" s="324"/>
      <c r="P78" s="324"/>
      <c r="Q78" s="324"/>
      <c r="R78" s="324"/>
      <c r="S78" s="324"/>
      <c r="T78" s="324"/>
      <c r="U78" s="324"/>
      <c r="V78" s="324"/>
      <c r="W78" s="324"/>
      <c r="X78" s="324"/>
      <c r="Y78" s="324"/>
      <c r="Z78" s="324"/>
      <c r="AA78" s="324"/>
      <c r="AB78" s="324"/>
      <c r="AC78" s="324"/>
      <c r="AD78" s="324"/>
      <c r="AE78" s="324"/>
      <c r="AF78" s="324"/>
      <c r="AG78" s="324"/>
      <c r="AH78" s="324"/>
    </row>
    <row r="79" spans="1:34" x14ac:dyDescent="0.25">
      <c r="A79" s="324" t="s">
        <v>34</v>
      </c>
      <c r="B79" s="324"/>
      <c r="C79" s="324"/>
      <c r="D79" s="324"/>
      <c r="E79" s="324"/>
      <c r="F79" s="324"/>
      <c r="G79" s="324"/>
      <c r="H79" s="324"/>
      <c r="I79" s="324"/>
      <c r="J79" s="324"/>
      <c r="K79" s="324"/>
      <c r="L79" s="324"/>
      <c r="M79" s="324"/>
      <c r="N79" s="324" t="s">
        <v>37</v>
      </c>
      <c r="O79" s="324"/>
      <c r="P79" s="324"/>
      <c r="Q79" s="324"/>
      <c r="R79" s="324"/>
      <c r="S79" s="324"/>
      <c r="T79" s="324"/>
      <c r="U79" s="324"/>
      <c r="V79" s="324"/>
      <c r="W79" s="324"/>
      <c r="X79" s="324"/>
      <c r="Y79" s="324"/>
      <c r="Z79" s="324"/>
      <c r="AA79" s="324" t="s">
        <v>1</v>
      </c>
      <c r="AB79" s="324"/>
      <c r="AC79" s="324"/>
      <c r="AD79" s="324"/>
      <c r="AE79" s="324"/>
      <c r="AF79" s="324"/>
      <c r="AG79" s="324"/>
      <c r="AH79" s="324"/>
    </row>
    <row r="80" spans="1:34" ht="12.75" x14ac:dyDescent="0.25">
      <c r="A80" s="338" t="str">
        <f>'Súhrnný výkaz 1Q 2026'!A1:D1</f>
        <v xml:space="preserve">Prijímateľ finančného príspevku: </v>
      </c>
      <c r="B80" s="338"/>
      <c r="C80" s="338"/>
      <c r="D80" s="338"/>
      <c r="E80" s="338"/>
      <c r="F80" s="338"/>
      <c r="G80" s="338"/>
      <c r="H80" s="338"/>
      <c r="I80" s="338"/>
      <c r="J80" s="338"/>
      <c r="K80" s="338"/>
      <c r="L80" s="338"/>
      <c r="M80" s="338"/>
      <c r="N80" s="338"/>
      <c r="O80" s="338"/>
      <c r="P80" s="338"/>
      <c r="Q80" s="338"/>
      <c r="R80" s="338"/>
      <c r="S80" s="338"/>
      <c r="T80" s="338"/>
      <c r="U80" s="338"/>
      <c r="V80" s="338"/>
      <c r="W80" s="338"/>
      <c r="X80" s="338"/>
      <c r="Y80" s="338"/>
      <c r="Z80" s="338"/>
      <c r="AA80" s="338"/>
      <c r="AB80" s="338"/>
      <c r="AC80" s="338"/>
      <c r="AD80" s="338"/>
      <c r="AE80" s="338"/>
      <c r="AF80" s="338"/>
      <c r="AG80" s="338"/>
      <c r="AH80" s="338"/>
    </row>
    <row r="81" spans="1:34" ht="12.75" x14ac:dyDescent="0.25">
      <c r="A81" s="338" t="str">
        <f>'Súhrnný výkaz 1Q 2026'!A2:D2</f>
        <v xml:space="preserve">IČO: </v>
      </c>
      <c r="B81" s="338"/>
      <c r="C81" s="338"/>
      <c r="D81" s="338"/>
      <c r="E81" s="338"/>
      <c r="F81" s="338"/>
      <c r="G81" s="338"/>
      <c r="H81" s="338"/>
      <c r="I81" s="338"/>
      <c r="J81" s="338"/>
      <c r="K81" s="338"/>
      <c r="L81" s="338"/>
      <c r="M81" s="338"/>
      <c r="N81" s="338"/>
      <c r="O81" s="338"/>
      <c r="P81" s="338"/>
      <c r="Q81" s="338"/>
      <c r="R81" s="338"/>
      <c r="S81" s="338"/>
      <c r="T81" s="338"/>
      <c r="U81" s="338"/>
      <c r="V81" s="338"/>
      <c r="W81" s="338"/>
      <c r="X81" s="338"/>
      <c r="Y81" s="338"/>
      <c r="Z81" s="338"/>
      <c r="AA81" s="338"/>
      <c r="AB81" s="338"/>
      <c r="AC81" s="338"/>
      <c r="AD81" s="338"/>
      <c r="AE81" s="338"/>
      <c r="AF81" s="338"/>
      <c r="AG81" s="338"/>
      <c r="AH81" s="338"/>
    </row>
    <row r="82" spans="1:34" ht="12.75" x14ac:dyDescent="0.25">
      <c r="A82" s="338" t="str">
        <f>'Súhrnný výkaz 1Q 2026'!A3:D3</f>
        <v xml:space="preserve">Číslo zmluvy o poskytnutí finančného príspevku: </v>
      </c>
      <c r="B82" s="338"/>
      <c r="C82" s="338"/>
      <c r="D82" s="338"/>
      <c r="E82" s="338"/>
      <c r="F82" s="338"/>
      <c r="G82" s="338"/>
      <c r="H82" s="338"/>
      <c r="I82" s="338"/>
      <c r="J82" s="338"/>
      <c r="K82" s="338"/>
      <c r="L82" s="338"/>
      <c r="M82" s="338"/>
      <c r="N82" s="338"/>
      <c r="O82" s="338"/>
      <c r="P82" s="338"/>
      <c r="Q82" s="338"/>
      <c r="R82" s="338"/>
      <c r="S82" s="338"/>
      <c r="T82" s="338"/>
      <c r="U82" s="338"/>
      <c r="V82" s="338"/>
      <c r="W82" s="338"/>
      <c r="X82" s="338"/>
      <c r="Y82" s="338"/>
      <c r="Z82" s="338"/>
      <c r="AA82" s="338"/>
      <c r="AB82" s="338"/>
      <c r="AC82" s="338"/>
      <c r="AD82" s="338"/>
      <c r="AE82" s="338"/>
      <c r="AF82" s="338"/>
      <c r="AG82" s="338"/>
      <c r="AH82" s="338"/>
    </row>
    <row r="83" spans="1:34" ht="12.75" x14ac:dyDescent="0.25">
      <c r="A83" s="338" t="str">
        <f>'Súhrnný výkaz 1Q 2026'!A4:D4</f>
        <v xml:space="preserve">Názov a adresa zariadenia sociálnej služby: </v>
      </c>
      <c r="B83" s="338"/>
      <c r="C83" s="338"/>
      <c r="D83" s="338"/>
      <c r="E83" s="338"/>
      <c r="F83" s="338"/>
      <c r="G83" s="338"/>
      <c r="H83" s="338"/>
      <c r="I83" s="338"/>
      <c r="J83" s="338"/>
      <c r="K83" s="338"/>
      <c r="L83" s="338"/>
      <c r="M83" s="338"/>
      <c r="N83" s="338"/>
      <c r="O83" s="338"/>
      <c r="P83" s="338"/>
      <c r="Q83" s="338"/>
      <c r="R83" s="338"/>
      <c r="S83" s="338"/>
      <c r="T83" s="338"/>
      <c r="U83" s="338"/>
      <c r="V83" s="338"/>
      <c r="W83" s="338"/>
      <c r="X83" s="338"/>
      <c r="Y83" s="338"/>
      <c r="Z83" s="338"/>
      <c r="AA83" s="338"/>
      <c r="AB83" s="338"/>
      <c r="AC83" s="338"/>
      <c r="AD83" s="338"/>
      <c r="AE83" s="338"/>
      <c r="AF83" s="338"/>
      <c r="AG83" s="338"/>
      <c r="AH83" s="338"/>
    </row>
    <row r="84" spans="1:34" ht="12.75" x14ac:dyDescent="0.25">
      <c r="A84" s="338" t="str">
        <f>'Súhrnný výkaz 1Q 2026'!A5:D5</f>
        <v xml:space="preserve">ID (z IS SOS) a druh sociálnej služby (napr. denný stacionár a pod.): </v>
      </c>
      <c r="B84" s="338"/>
      <c r="C84" s="338"/>
      <c r="D84" s="338"/>
      <c r="E84" s="338"/>
      <c r="F84" s="338"/>
      <c r="G84" s="338"/>
      <c r="H84" s="338"/>
      <c r="I84" s="338"/>
      <c r="J84" s="338"/>
      <c r="K84" s="338"/>
      <c r="L84" s="338"/>
      <c r="M84" s="338"/>
      <c r="N84" s="338"/>
      <c r="O84" s="338"/>
      <c r="P84" s="338"/>
      <c r="Q84" s="338"/>
      <c r="R84" s="338"/>
      <c r="S84" s="338"/>
      <c r="T84" s="338"/>
      <c r="U84" s="338"/>
      <c r="V84" s="338"/>
      <c r="W84" s="338"/>
      <c r="X84" s="338"/>
      <c r="Y84" s="338"/>
      <c r="Z84" s="338"/>
      <c r="AA84" s="338"/>
      <c r="AB84" s="338"/>
      <c r="AC84" s="338"/>
      <c r="AD84" s="338"/>
      <c r="AE84" s="338"/>
      <c r="AF84" s="338"/>
      <c r="AG84" s="338"/>
      <c r="AH84" s="338"/>
    </row>
    <row r="85" spans="1:34" ht="12.75" thickBot="1" x14ac:dyDescent="0.3">
      <c r="A85" s="323"/>
      <c r="B85" s="323"/>
      <c r="C85" s="323"/>
      <c r="D85" s="323"/>
      <c r="E85" s="323"/>
      <c r="F85" s="323"/>
      <c r="G85" s="323"/>
      <c r="H85" s="323"/>
      <c r="I85" s="323"/>
      <c r="J85" s="323"/>
      <c r="K85" s="323"/>
      <c r="L85" s="323"/>
      <c r="M85" s="323"/>
      <c r="N85" s="323"/>
      <c r="O85" s="323"/>
      <c r="P85" s="323"/>
      <c r="Q85" s="323"/>
      <c r="R85" s="323"/>
      <c r="S85" s="323"/>
      <c r="T85" s="323"/>
      <c r="U85" s="323"/>
      <c r="V85" s="323"/>
      <c r="W85" s="323"/>
      <c r="X85" s="323"/>
      <c r="Y85" s="323"/>
      <c r="Z85" s="323"/>
      <c r="AA85" s="323"/>
      <c r="AB85" s="323"/>
      <c r="AC85" s="323"/>
      <c r="AD85" s="323"/>
      <c r="AE85" s="323"/>
      <c r="AF85" s="323"/>
      <c r="AG85" s="323"/>
      <c r="AH85" s="323"/>
    </row>
    <row r="86" spans="1:34" ht="35.25" thickTop="1" thickBot="1" x14ac:dyDescent="0.3">
      <c r="A86" s="31" t="s">
        <v>14</v>
      </c>
      <c r="B86" s="32" t="s">
        <v>10</v>
      </c>
      <c r="C86" s="33">
        <v>1</v>
      </c>
      <c r="D86" s="34">
        <v>2</v>
      </c>
      <c r="E86" s="34">
        <v>3</v>
      </c>
      <c r="F86" s="34">
        <v>4</v>
      </c>
      <c r="G86" s="34">
        <v>5</v>
      </c>
      <c r="H86" s="34">
        <v>6</v>
      </c>
      <c r="I86" s="34">
        <v>7</v>
      </c>
      <c r="J86" s="34">
        <v>8</v>
      </c>
      <c r="K86" s="34">
        <v>9</v>
      </c>
      <c r="L86" s="34">
        <v>10</v>
      </c>
      <c r="M86" s="34">
        <v>11</v>
      </c>
      <c r="N86" s="34">
        <v>12</v>
      </c>
      <c r="O86" s="34">
        <v>13</v>
      </c>
      <c r="P86" s="34">
        <v>14</v>
      </c>
      <c r="Q86" s="34">
        <v>15</v>
      </c>
      <c r="R86" s="34">
        <v>16</v>
      </c>
      <c r="S86" s="34">
        <v>17</v>
      </c>
      <c r="T86" s="34">
        <v>18</v>
      </c>
      <c r="U86" s="34">
        <v>19</v>
      </c>
      <c r="V86" s="34">
        <v>20</v>
      </c>
      <c r="W86" s="34">
        <v>21</v>
      </c>
      <c r="X86" s="34">
        <v>22</v>
      </c>
      <c r="Y86" s="34">
        <v>23</v>
      </c>
      <c r="Z86" s="34">
        <v>24</v>
      </c>
      <c r="AA86" s="34">
        <v>25</v>
      </c>
      <c r="AB86" s="34">
        <v>26</v>
      </c>
      <c r="AC86" s="34">
        <v>27</v>
      </c>
      <c r="AD86" s="34">
        <v>28</v>
      </c>
      <c r="AE86" s="34">
        <v>29</v>
      </c>
      <c r="AF86" s="34">
        <v>30</v>
      </c>
      <c r="AG86" s="35">
        <v>31</v>
      </c>
      <c r="AH86" s="36" t="s">
        <v>33</v>
      </c>
    </row>
    <row r="87" spans="1:34" ht="12.75" thickTop="1" x14ac:dyDescent="0.25">
      <c r="A87" s="95"/>
      <c r="B87" s="96">
        <v>0</v>
      </c>
      <c r="C87" s="191"/>
      <c r="D87" s="100"/>
      <c r="E87" s="100"/>
      <c r="F87" s="100"/>
      <c r="G87" s="100"/>
      <c r="H87" s="100"/>
      <c r="I87" s="194"/>
      <c r="J87" s="194"/>
      <c r="K87" s="100"/>
      <c r="L87" s="100"/>
      <c r="M87" s="100"/>
      <c r="N87" s="100"/>
      <c r="O87" s="100"/>
      <c r="P87" s="194"/>
      <c r="Q87" s="194"/>
      <c r="R87" s="100"/>
      <c r="S87" s="100"/>
      <c r="T87" s="100"/>
      <c r="U87" s="100"/>
      <c r="V87" s="100"/>
      <c r="W87" s="194"/>
      <c r="X87" s="194"/>
      <c r="Y87" s="100"/>
      <c r="Z87" s="100"/>
      <c r="AA87" s="100"/>
      <c r="AB87" s="100"/>
      <c r="AC87" s="100"/>
      <c r="AD87" s="194"/>
      <c r="AE87" s="194"/>
      <c r="AF87" s="194"/>
      <c r="AG87" s="205"/>
      <c r="AH87" s="21">
        <f>SUM(C87:AG87)</f>
        <v>0</v>
      </c>
    </row>
    <row r="88" spans="1:34" x14ac:dyDescent="0.25">
      <c r="A88" s="95"/>
      <c r="B88" s="97">
        <v>0</v>
      </c>
      <c r="C88" s="192"/>
      <c r="D88" s="101"/>
      <c r="E88" s="101"/>
      <c r="F88" s="101"/>
      <c r="G88" s="101"/>
      <c r="H88" s="101"/>
      <c r="I88" s="195"/>
      <c r="J88" s="195"/>
      <c r="K88" s="101"/>
      <c r="L88" s="101"/>
      <c r="M88" s="101"/>
      <c r="N88" s="101"/>
      <c r="O88" s="101"/>
      <c r="P88" s="195"/>
      <c r="Q88" s="195"/>
      <c r="R88" s="101"/>
      <c r="S88" s="101"/>
      <c r="T88" s="101"/>
      <c r="U88" s="101"/>
      <c r="V88" s="101"/>
      <c r="W88" s="195"/>
      <c r="X88" s="195"/>
      <c r="Y88" s="101"/>
      <c r="Z88" s="101"/>
      <c r="AA88" s="101"/>
      <c r="AB88" s="101"/>
      <c r="AC88" s="101"/>
      <c r="AD88" s="195"/>
      <c r="AE88" s="195"/>
      <c r="AF88" s="195"/>
      <c r="AG88" s="206"/>
      <c r="AH88" s="21">
        <f t="shared" ref="AH88:AH112" si="2">SUM(C88:AG88)</f>
        <v>0</v>
      </c>
    </row>
    <row r="89" spans="1:34" x14ac:dyDescent="0.25">
      <c r="A89" s="95"/>
      <c r="B89" s="97">
        <v>0</v>
      </c>
      <c r="C89" s="192"/>
      <c r="D89" s="101"/>
      <c r="E89" s="101"/>
      <c r="F89" s="101"/>
      <c r="G89" s="101"/>
      <c r="H89" s="101"/>
      <c r="I89" s="195"/>
      <c r="J89" s="195"/>
      <c r="K89" s="101"/>
      <c r="L89" s="101"/>
      <c r="M89" s="101"/>
      <c r="N89" s="101"/>
      <c r="O89" s="101"/>
      <c r="P89" s="195"/>
      <c r="Q89" s="195"/>
      <c r="R89" s="101"/>
      <c r="S89" s="101"/>
      <c r="T89" s="101"/>
      <c r="U89" s="101"/>
      <c r="V89" s="101"/>
      <c r="W89" s="195"/>
      <c r="X89" s="195"/>
      <c r="Y89" s="101"/>
      <c r="Z89" s="101"/>
      <c r="AA89" s="101"/>
      <c r="AB89" s="101"/>
      <c r="AC89" s="101"/>
      <c r="AD89" s="195"/>
      <c r="AE89" s="195"/>
      <c r="AF89" s="195"/>
      <c r="AG89" s="206"/>
      <c r="AH89" s="21">
        <f t="shared" si="2"/>
        <v>0</v>
      </c>
    </row>
    <row r="90" spans="1:34" x14ac:dyDescent="0.25">
      <c r="A90" s="95"/>
      <c r="B90" s="97">
        <v>0</v>
      </c>
      <c r="C90" s="192"/>
      <c r="D90" s="101"/>
      <c r="E90" s="101"/>
      <c r="F90" s="101"/>
      <c r="G90" s="101"/>
      <c r="H90" s="101"/>
      <c r="I90" s="195"/>
      <c r="J90" s="195"/>
      <c r="K90" s="101"/>
      <c r="L90" s="101"/>
      <c r="M90" s="101"/>
      <c r="N90" s="101"/>
      <c r="O90" s="101"/>
      <c r="P90" s="195"/>
      <c r="Q90" s="195"/>
      <c r="R90" s="101"/>
      <c r="S90" s="101"/>
      <c r="T90" s="101"/>
      <c r="U90" s="101"/>
      <c r="V90" s="101"/>
      <c r="W90" s="195"/>
      <c r="X90" s="195"/>
      <c r="Y90" s="101"/>
      <c r="Z90" s="101"/>
      <c r="AA90" s="101"/>
      <c r="AB90" s="101"/>
      <c r="AC90" s="101"/>
      <c r="AD90" s="195"/>
      <c r="AE90" s="195"/>
      <c r="AF90" s="195"/>
      <c r="AG90" s="206"/>
      <c r="AH90" s="21">
        <f t="shared" si="2"/>
        <v>0</v>
      </c>
    </row>
    <row r="91" spans="1:34" x14ac:dyDescent="0.25">
      <c r="A91" s="95"/>
      <c r="B91" s="97">
        <v>0</v>
      </c>
      <c r="C91" s="192"/>
      <c r="D91" s="101"/>
      <c r="E91" s="101"/>
      <c r="F91" s="101"/>
      <c r="G91" s="101"/>
      <c r="H91" s="101"/>
      <c r="I91" s="195"/>
      <c r="J91" s="195"/>
      <c r="K91" s="101"/>
      <c r="L91" s="101"/>
      <c r="M91" s="101"/>
      <c r="N91" s="101"/>
      <c r="O91" s="101"/>
      <c r="P91" s="195"/>
      <c r="Q91" s="195"/>
      <c r="R91" s="101"/>
      <c r="S91" s="101"/>
      <c r="T91" s="101"/>
      <c r="U91" s="101"/>
      <c r="V91" s="101"/>
      <c r="W91" s="195"/>
      <c r="X91" s="195"/>
      <c r="Y91" s="101"/>
      <c r="Z91" s="101"/>
      <c r="AA91" s="101"/>
      <c r="AB91" s="101"/>
      <c r="AC91" s="101"/>
      <c r="AD91" s="195"/>
      <c r="AE91" s="195"/>
      <c r="AF91" s="195"/>
      <c r="AG91" s="206"/>
      <c r="AH91" s="21">
        <f t="shared" si="2"/>
        <v>0</v>
      </c>
    </row>
    <row r="92" spans="1:34" x14ac:dyDescent="0.25">
      <c r="A92" s="95"/>
      <c r="B92" s="97">
        <v>0</v>
      </c>
      <c r="C92" s="192"/>
      <c r="D92" s="101"/>
      <c r="E92" s="101"/>
      <c r="F92" s="101"/>
      <c r="G92" s="101"/>
      <c r="H92" s="101"/>
      <c r="I92" s="195"/>
      <c r="J92" s="195"/>
      <c r="K92" s="101"/>
      <c r="L92" s="101"/>
      <c r="M92" s="101"/>
      <c r="N92" s="101"/>
      <c r="O92" s="101"/>
      <c r="P92" s="195"/>
      <c r="Q92" s="195"/>
      <c r="R92" s="101"/>
      <c r="S92" s="101"/>
      <c r="T92" s="101"/>
      <c r="U92" s="101"/>
      <c r="V92" s="101"/>
      <c r="W92" s="195"/>
      <c r="X92" s="195"/>
      <c r="Y92" s="101"/>
      <c r="Z92" s="101"/>
      <c r="AA92" s="101"/>
      <c r="AB92" s="101"/>
      <c r="AC92" s="101"/>
      <c r="AD92" s="195"/>
      <c r="AE92" s="195"/>
      <c r="AF92" s="195"/>
      <c r="AG92" s="206"/>
      <c r="AH92" s="21">
        <f t="shared" si="2"/>
        <v>0</v>
      </c>
    </row>
    <row r="93" spans="1:34" x14ac:dyDescent="0.25">
      <c r="A93" s="95"/>
      <c r="B93" s="97">
        <v>0</v>
      </c>
      <c r="C93" s="192"/>
      <c r="D93" s="101"/>
      <c r="E93" s="101"/>
      <c r="F93" s="101"/>
      <c r="G93" s="101"/>
      <c r="H93" s="101"/>
      <c r="I93" s="195"/>
      <c r="J93" s="195"/>
      <c r="K93" s="101"/>
      <c r="L93" s="101"/>
      <c r="M93" s="101"/>
      <c r="N93" s="101"/>
      <c r="O93" s="101"/>
      <c r="P93" s="195"/>
      <c r="Q93" s="195"/>
      <c r="R93" s="101"/>
      <c r="S93" s="101"/>
      <c r="T93" s="101"/>
      <c r="U93" s="101"/>
      <c r="V93" s="101"/>
      <c r="W93" s="195"/>
      <c r="X93" s="195"/>
      <c r="Y93" s="101"/>
      <c r="Z93" s="101"/>
      <c r="AA93" s="101"/>
      <c r="AB93" s="101"/>
      <c r="AC93" s="101"/>
      <c r="AD93" s="195"/>
      <c r="AE93" s="195"/>
      <c r="AF93" s="195"/>
      <c r="AG93" s="206"/>
      <c r="AH93" s="21">
        <f t="shared" si="2"/>
        <v>0</v>
      </c>
    </row>
    <row r="94" spans="1:34" x14ac:dyDescent="0.25">
      <c r="A94" s="95"/>
      <c r="B94" s="97">
        <v>0</v>
      </c>
      <c r="C94" s="192"/>
      <c r="D94" s="101"/>
      <c r="E94" s="101"/>
      <c r="F94" s="101"/>
      <c r="G94" s="101"/>
      <c r="H94" s="101"/>
      <c r="I94" s="195"/>
      <c r="J94" s="195"/>
      <c r="K94" s="101"/>
      <c r="L94" s="101"/>
      <c r="M94" s="101"/>
      <c r="N94" s="101"/>
      <c r="O94" s="101"/>
      <c r="P94" s="195"/>
      <c r="Q94" s="195"/>
      <c r="R94" s="101"/>
      <c r="S94" s="101"/>
      <c r="T94" s="101"/>
      <c r="U94" s="101"/>
      <c r="V94" s="101"/>
      <c r="W94" s="195"/>
      <c r="X94" s="195"/>
      <c r="Y94" s="101"/>
      <c r="Z94" s="101"/>
      <c r="AA94" s="101"/>
      <c r="AB94" s="101"/>
      <c r="AC94" s="101"/>
      <c r="AD94" s="195"/>
      <c r="AE94" s="195"/>
      <c r="AF94" s="195"/>
      <c r="AG94" s="206"/>
      <c r="AH94" s="21">
        <f t="shared" si="2"/>
        <v>0</v>
      </c>
    </row>
    <row r="95" spans="1:34" x14ac:dyDescent="0.25">
      <c r="A95" s="95"/>
      <c r="B95" s="97">
        <v>0</v>
      </c>
      <c r="C95" s="192"/>
      <c r="D95" s="101"/>
      <c r="E95" s="101"/>
      <c r="F95" s="101"/>
      <c r="G95" s="101"/>
      <c r="H95" s="101"/>
      <c r="I95" s="195"/>
      <c r="J95" s="195"/>
      <c r="K95" s="101"/>
      <c r="L95" s="101"/>
      <c r="M95" s="101"/>
      <c r="N95" s="101"/>
      <c r="O95" s="101"/>
      <c r="P95" s="195"/>
      <c r="Q95" s="195"/>
      <c r="R95" s="101"/>
      <c r="S95" s="101"/>
      <c r="T95" s="101"/>
      <c r="U95" s="101"/>
      <c r="V95" s="101"/>
      <c r="W95" s="195"/>
      <c r="X95" s="195"/>
      <c r="Y95" s="101"/>
      <c r="Z95" s="101"/>
      <c r="AA95" s="101"/>
      <c r="AB95" s="101"/>
      <c r="AC95" s="101"/>
      <c r="AD95" s="195"/>
      <c r="AE95" s="195"/>
      <c r="AF95" s="195"/>
      <c r="AG95" s="206"/>
      <c r="AH95" s="21">
        <f t="shared" si="2"/>
        <v>0</v>
      </c>
    </row>
    <row r="96" spans="1:34" x14ac:dyDescent="0.25">
      <c r="A96" s="95"/>
      <c r="B96" s="97">
        <v>0</v>
      </c>
      <c r="C96" s="192"/>
      <c r="D96" s="101"/>
      <c r="E96" s="101"/>
      <c r="F96" s="101"/>
      <c r="G96" s="101"/>
      <c r="H96" s="101"/>
      <c r="I96" s="195"/>
      <c r="J96" s="195"/>
      <c r="K96" s="101"/>
      <c r="L96" s="101"/>
      <c r="M96" s="101"/>
      <c r="N96" s="101"/>
      <c r="O96" s="101"/>
      <c r="P96" s="195"/>
      <c r="Q96" s="195"/>
      <c r="R96" s="101"/>
      <c r="S96" s="101"/>
      <c r="T96" s="101"/>
      <c r="U96" s="101"/>
      <c r="V96" s="101"/>
      <c r="W96" s="195"/>
      <c r="X96" s="195"/>
      <c r="Y96" s="101"/>
      <c r="Z96" s="101"/>
      <c r="AA96" s="101"/>
      <c r="AB96" s="101"/>
      <c r="AC96" s="101"/>
      <c r="AD96" s="195"/>
      <c r="AE96" s="195"/>
      <c r="AF96" s="195"/>
      <c r="AG96" s="206"/>
      <c r="AH96" s="21">
        <f t="shared" si="2"/>
        <v>0</v>
      </c>
    </row>
    <row r="97" spans="1:34" x14ac:dyDescent="0.25">
      <c r="A97" s="95"/>
      <c r="B97" s="97">
        <v>0</v>
      </c>
      <c r="C97" s="192"/>
      <c r="D97" s="101"/>
      <c r="E97" s="101"/>
      <c r="F97" s="101"/>
      <c r="G97" s="101"/>
      <c r="H97" s="101"/>
      <c r="I97" s="195"/>
      <c r="J97" s="195"/>
      <c r="K97" s="101"/>
      <c r="L97" s="101"/>
      <c r="M97" s="101"/>
      <c r="N97" s="101"/>
      <c r="O97" s="101"/>
      <c r="P97" s="195"/>
      <c r="Q97" s="195"/>
      <c r="R97" s="101"/>
      <c r="S97" s="101"/>
      <c r="T97" s="101"/>
      <c r="U97" s="101"/>
      <c r="V97" s="101"/>
      <c r="W97" s="195"/>
      <c r="X97" s="195"/>
      <c r="Y97" s="101"/>
      <c r="Z97" s="101"/>
      <c r="AA97" s="101"/>
      <c r="AB97" s="101"/>
      <c r="AC97" s="101"/>
      <c r="AD97" s="195"/>
      <c r="AE97" s="195"/>
      <c r="AF97" s="195"/>
      <c r="AG97" s="206"/>
      <c r="AH97" s="21">
        <f t="shared" si="2"/>
        <v>0</v>
      </c>
    </row>
    <row r="98" spans="1:34" x14ac:dyDescent="0.25">
      <c r="A98" s="95"/>
      <c r="B98" s="97">
        <v>0</v>
      </c>
      <c r="C98" s="192"/>
      <c r="D98" s="101"/>
      <c r="E98" s="101"/>
      <c r="F98" s="101"/>
      <c r="G98" s="101"/>
      <c r="H98" s="101"/>
      <c r="I98" s="195"/>
      <c r="J98" s="195"/>
      <c r="K98" s="101"/>
      <c r="L98" s="101"/>
      <c r="M98" s="101"/>
      <c r="N98" s="101"/>
      <c r="O98" s="101"/>
      <c r="P98" s="195"/>
      <c r="Q98" s="195"/>
      <c r="R98" s="101"/>
      <c r="S98" s="101"/>
      <c r="T98" s="101"/>
      <c r="U98" s="101"/>
      <c r="V98" s="101"/>
      <c r="W98" s="195"/>
      <c r="X98" s="195"/>
      <c r="Y98" s="101"/>
      <c r="Z98" s="101"/>
      <c r="AA98" s="101"/>
      <c r="AB98" s="101"/>
      <c r="AC98" s="101"/>
      <c r="AD98" s="195"/>
      <c r="AE98" s="195"/>
      <c r="AF98" s="195"/>
      <c r="AG98" s="206"/>
      <c r="AH98" s="21">
        <f t="shared" si="2"/>
        <v>0</v>
      </c>
    </row>
    <row r="99" spans="1:34" x14ac:dyDescent="0.25">
      <c r="A99" s="95"/>
      <c r="B99" s="97">
        <v>0</v>
      </c>
      <c r="C99" s="192"/>
      <c r="D99" s="101"/>
      <c r="E99" s="101"/>
      <c r="F99" s="101"/>
      <c r="G99" s="101"/>
      <c r="H99" s="101"/>
      <c r="I99" s="195"/>
      <c r="J99" s="195"/>
      <c r="K99" s="101"/>
      <c r="L99" s="101"/>
      <c r="M99" s="101"/>
      <c r="N99" s="101"/>
      <c r="O99" s="101"/>
      <c r="P99" s="195"/>
      <c r="Q99" s="195"/>
      <c r="R99" s="101"/>
      <c r="S99" s="101"/>
      <c r="T99" s="101"/>
      <c r="U99" s="101"/>
      <c r="V99" s="101"/>
      <c r="W99" s="195"/>
      <c r="X99" s="195"/>
      <c r="Y99" s="101"/>
      <c r="Z99" s="101"/>
      <c r="AA99" s="101"/>
      <c r="AB99" s="101"/>
      <c r="AC99" s="101"/>
      <c r="AD99" s="195"/>
      <c r="AE99" s="195"/>
      <c r="AF99" s="195"/>
      <c r="AG99" s="206"/>
      <c r="AH99" s="21">
        <f t="shared" si="2"/>
        <v>0</v>
      </c>
    </row>
    <row r="100" spans="1:34" x14ac:dyDescent="0.25">
      <c r="A100" s="95"/>
      <c r="B100" s="97">
        <v>0</v>
      </c>
      <c r="C100" s="192"/>
      <c r="D100" s="101"/>
      <c r="E100" s="101"/>
      <c r="F100" s="101"/>
      <c r="G100" s="101"/>
      <c r="H100" s="101"/>
      <c r="I100" s="195"/>
      <c r="J100" s="195"/>
      <c r="K100" s="101"/>
      <c r="L100" s="101"/>
      <c r="M100" s="101"/>
      <c r="N100" s="101"/>
      <c r="O100" s="101"/>
      <c r="P100" s="195"/>
      <c r="Q100" s="195"/>
      <c r="R100" s="101"/>
      <c r="S100" s="101"/>
      <c r="T100" s="101"/>
      <c r="U100" s="101"/>
      <c r="V100" s="101"/>
      <c r="W100" s="195"/>
      <c r="X100" s="195"/>
      <c r="Y100" s="101"/>
      <c r="Z100" s="101"/>
      <c r="AA100" s="101"/>
      <c r="AB100" s="101"/>
      <c r="AC100" s="101"/>
      <c r="AD100" s="195"/>
      <c r="AE100" s="195"/>
      <c r="AF100" s="195"/>
      <c r="AG100" s="206"/>
      <c r="AH100" s="21">
        <f t="shared" si="2"/>
        <v>0</v>
      </c>
    </row>
    <row r="101" spans="1:34" x14ac:dyDescent="0.25">
      <c r="A101" s="95"/>
      <c r="B101" s="97">
        <v>0</v>
      </c>
      <c r="C101" s="192"/>
      <c r="D101" s="101"/>
      <c r="E101" s="101"/>
      <c r="F101" s="101"/>
      <c r="G101" s="101"/>
      <c r="H101" s="101"/>
      <c r="I101" s="195"/>
      <c r="J101" s="195"/>
      <c r="K101" s="101"/>
      <c r="L101" s="101"/>
      <c r="M101" s="101"/>
      <c r="N101" s="101"/>
      <c r="O101" s="101"/>
      <c r="P101" s="195"/>
      <c r="Q101" s="195"/>
      <c r="R101" s="101"/>
      <c r="S101" s="101"/>
      <c r="T101" s="101"/>
      <c r="U101" s="101"/>
      <c r="V101" s="101"/>
      <c r="W101" s="195"/>
      <c r="X101" s="195"/>
      <c r="Y101" s="101"/>
      <c r="Z101" s="101"/>
      <c r="AA101" s="101"/>
      <c r="AB101" s="101"/>
      <c r="AC101" s="101"/>
      <c r="AD101" s="195"/>
      <c r="AE101" s="195"/>
      <c r="AF101" s="195"/>
      <c r="AG101" s="206"/>
      <c r="AH101" s="21">
        <f t="shared" si="2"/>
        <v>0</v>
      </c>
    </row>
    <row r="102" spans="1:34" x14ac:dyDescent="0.25">
      <c r="A102" s="95"/>
      <c r="B102" s="97">
        <v>0</v>
      </c>
      <c r="C102" s="192"/>
      <c r="D102" s="101"/>
      <c r="E102" s="101"/>
      <c r="F102" s="101"/>
      <c r="G102" s="101"/>
      <c r="H102" s="101"/>
      <c r="I102" s="195"/>
      <c r="J102" s="195"/>
      <c r="K102" s="101"/>
      <c r="L102" s="101"/>
      <c r="M102" s="101"/>
      <c r="N102" s="101"/>
      <c r="O102" s="101"/>
      <c r="P102" s="195"/>
      <c r="Q102" s="195"/>
      <c r="R102" s="101"/>
      <c r="S102" s="101"/>
      <c r="T102" s="101"/>
      <c r="U102" s="101"/>
      <c r="V102" s="101"/>
      <c r="W102" s="195"/>
      <c r="X102" s="195"/>
      <c r="Y102" s="101"/>
      <c r="Z102" s="101"/>
      <c r="AA102" s="101"/>
      <c r="AB102" s="101"/>
      <c r="AC102" s="101"/>
      <c r="AD102" s="195"/>
      <c r="AE102" s="195"/>
      <c r="AF102" s="195"/>
      <c r="AG102" s="206"/>
      <c r="AH102" s="21">
        <f t="shared" si="2"/>
        <v>0</v>
      </c>
    </row>
    <row r="103" spans="1:34" x14ac:dyDescent="0.25">
      <c r="A103" s="95"/>
      <c r="B103" s="97">
        <v>0</v>
      </c>
      <c r="C103" s="192"/>
      <c r="D103" s="101"/>
      <c r="E103" s="101"/>
      <c r="F103" s="101"/>
      <c r="G103" s="101"/>
      <c r="H103" s="101"/>
      <c r="I103" s="195"/>
      <c r="J103" s="195"/>
      <c r="K103" s="101"/>
      <c r="L103" s="101"/>
      <c r="M103" s="101"/>
      <c r="N103" s="101"/>
      <c r="O103" s="101"/>
      <c r="P103" s="195"/>
      <c r="Q103" s="195"/>
      <c r="R103" s="101"/>
      <c r="S103" s="101"/>
      <c r="T103" s="101"/>
      <c r="U103" s="101"/>
      <c r="V103" s="101"/>
      <c r="W103" s="195"/>
      <c r="X103" s="195"/>
      <c r="Y103" s="101"/>
      <c r="Z103" s="101"/>
      <c r="AA103" s="101"/>
      <c r="AB103" s="101"/>
      <c r="AC103" s="101"/>
      <c r="AD103" s="195"/>
      <c r="AE103" s="195"/>
      <c r="AF103" s="195"/>
      <c r="AG103" s="206"/>
      <c r="AH103" s="21">
        <f t="shared" si="2"/>
        <v>0</v>
      </c>
    </row>
    <row r="104" spans="1:34" x14ac:dyDescent="0.25">
      <c r="A104" s="95"/>
      <c r="B104" s="97">
        <v>0</v>
      </c>
      <c r="C104" s="192"/>
      <c r="D104" s="101"/>
      <c r="E104" s="101"/>
      <c r="F104" s="101"/>
      <c r="G104" s="101"/>
      <c r="H104" s="101"/>
      <c r="I104" s="195"/>
      <c r="J104" s="195"/>
      <c r="K104" s="101"/>
      <c r="L104" s="101"/>
      <c r="M104" s="101"/>
      <c r="N104" s="101"/>
      <c r="O104" s="101"/>
      <c r="P104" s="195"/>
      <c r="Q104" s="195"/>
      <c r="R104" s="101"/>
      <c r="S104" s="101"/>
      <c r="T104" s="101"/>
      <c r="U104" s="101"/>
      <c r="V104" s="101"/>
      <c r="W104" s="195"/>
      <c r="X104" s="195"/>
      <c r="Y104" s="101"/>
      <c r="Z104" s="101"/>
      <c r="AA104" s="101"/>
      <c r="AB104" s="101"/>
      <c r="AC104" s="101"/>
      <c r="AD104" s="195"/>
      <c r="AE104" s="195"/>
      <c r="AF104" s="195"/>
      <c r="AG104" s="206"/>
      <c r="AH104" s="21">
        <f t="shared" si="2"/>
        <v>0</v>
      </c>
    </row>
    <row r="105" spans="1:34" x14ac:dyDescent="0.25">
      <c r="A105" s="95"/>
      <c r="B105" s="97">
        <v>0</v>
      </c>
      <c r="C105" s="192"/>
      <c r="D105" s="101"/>
      <c r="E105" s="101"/>
      <c r="F105" s="101"/>
      <c r="G105" s="101"/>
      <c r="H105" s="101"/>
      <c r="I105" s="195"/>
      <c r="J105" s="195"/>
      <c r="K105" s="101"/>
      <c r="L105" s="101"/>
      <c r="M105" s="101"/>
      <c r="N105" s="101"/>
      <c r="O105" s="101"/>
      <c r="P105" s="195"/>
      <c r="Q105" s="195"/>
      <c r="R105" s="101"/>
      <c r="S105" s="101"/>
      <c r="T105" s="101"/>
      <c r="U105" s="101"/>
      <c r="V105" s="101"/>
      <c r="W105" s="195"/>
      <c r="X105" s="195"/>
      <c r="Y105" s="101"/>
      <c r="Z105" s="101"/>
      <c r="AA105" s="101"/>
      <c r="AB105" s="101"/>
      <c r="AC105" s="101"/>
      <c r="AD105" s="195"/>
      <c r="AE105" s="195"/>
      <c r="AF105" s="195"/>
      <c r="AG105" s="206"/>
      <c r="AH105" s="21">
        <f t="shared" si="2"/>
        <v>0</v>
      </c>
    </row>
    <row r="106" spans="1:34" x14ac:dyDescent="0.25">
      <c r="A106" s="95"/>
      <c r="B106" s="97">
        <v>0</v>
      </c>
      <c r="C106" s="192"/>
      <c r="D106" s="101"/>
      <c r="E106" s="101"/>
      <c r="F106" s="101"/>
      <c r="G106" s="101"/>
      <c r="H106" s="101"/>
      <c r="I106" s="195"/>
      <c r="J106" s="195"/>
      <c r="K106" s="101"/>
      <c r="L106" s="101"/>
      <c r="M106" s="101"/>
      <c r="N106" s="101"/>
      <c r="O106" s="101"/>
      <c r="P106" s="195"/>
      <c r="Q106" s="195"/>
      <c r="R106" s="101"/>
      <c r="S106" s="101"/>
      <c r="T106" s="101"/>
      <c r="U106" s="101"/>
      <c r="V106" s="101"/>
      <c r="W106" s="195"/>
      <c r="X106" s="195"/>
      <c r="Y106" s="101"/>
      <c r="Z106" s="101"/>
      <c r="AA106" s="101"/>
      <c r="AB106" s="101"/>
      <c r="AC106" s="101"/>
      <c r="AD106" s="195"/>
      <c r="AE106" s="195"/>
      <c r="AF106" s="195"/>
      <c r="AG106" s="206"/>
      <c r="AH106" s="21">
        <f t="shared" si="2"/>
        <v>0</v>
      </c>
    </row>
    <row r="107" spans="1:34" x14ac:dyDescent="0.25">
      <c r="A107" s="95"/>
      <c r="B107" s="97">
        <v>0</v>
      </c>
      <c r="C107" s="192"/>
      <c r="D107" s="101"/>
      <c r="E107" s="101"/>
      <c r="F107" s="101"/>
      <c r="G107" s="101"/>
      <c r="H107" s="101"/>
      <c r="I107" s="195"/>
      <c r="J107" s="195"/>
      <c r="K107" s="101"/>
      <c r="L107" s="101"/>
      <c r="M107" s="101"/>
      <c r="N107" s="101"/>
      <c r="O107" s="101"/>
      <c r="P107" s="195"/>
      <c r="Q107" s="195"/>
      <c r="R107" s="101"/>
      <c r="S107" s="101"/>
      <c r="T107" s="101"/>
      <c r="U107" s="101"/>
      <c r="V107" s="101"/>
      <c r="W107" s="195"/>
      <c r="X107" s="195"/>
      <c r="Y107" s="101"/>
      <c r="Z107" s="101"/>
      <c r="AA107" s="101"/>
      <c r="AB107" s="101"/>
      <c r="AC107" s="101"/>
      <c r="AD107" s="195"/>
      <c r="AE107" s="195"/>
      <c r="AF107" s="195"/>
      <c r="AG107" s="206"/>
      <c r="AH107" s="21">
        <f t="shared" si="2"/>
        <v>0</v>
      </c>
    </row>
    <row r="108" spans="1:34" x14ac:dyDescent="0.25">
      <c r="A108" s="95"/>
      <c r="B108" s="97">
        <v>0</v>
      </c>
      <c r="C108" s="192"/>
      <c r="D108" s="101"/>
      <c r="E108" s="101"/>
      <c r="F108" s="101"/>
      <c r="G108" s="101"/>
      <c r="H108" s="101"/>
      <c r="I108" s="195"/>
      <c r="J108" s="195"/>
      <c r="K108" s="101"/>
      <c r="L108" s="101"/>
      <c r="M108" s="101"/>
      <c r="N108" s="101"/>
      <c r="O108" s="101"/>
      <c r="P108" s="195"/>
      <c r="Q108" s="195"/>
      <c r="R108" s="101"/>
      <c r="S108" s="101"/>
      <c r="T108" s="101"/>
      <c r="U108" s="101"/>
      <c r="V108" s="101"/>
      <c r="W108" s="195"/>
      <c r="X108" s="195"/>
      <c r="Y108" s="101"/>
      <c r="Z108" s="101"/>
      <c r="AA108" s="101"/>
      <c r="AB108" s="101"/>
      <c r="AC108" s="101"/>
      <c r="AD108" s="195"/>
      <c r="AE108" s="195"/>
      <c r="AF108" s="195"/>
      <c r="AG108" s="206"/>
      <c r="AH108" s="21">
        <f t="shared" si="2"/>
        <v>0</v>
      </c>
    </row>
    <row r="109" spans="1:34" x14ac:dyDescent="0.25">
      <c r="A109" s="95"/>
      <c r="B109" s="97">
        <v>0</v>
      </c>
      <c r="C109" s="192"/>
      <c r="D109" s="101"/>
      <c r="E109" s="101"/>
      <c r="F109" s="101"/>
      <c r="G109" s="101"/>
      <c r="H109" s="101"/>
      <c r="I109" s="195"/>
      <c r="J109" s="195"/>
      <c r="K109" s="101"/>
      <c r="L109" s="101"/>
      <c r="M109" s="101"/>
      <c r="N109" s="101"/>
      <c r="O109" s="101"/>
      <c r="P109" s="195"/>
      <c r="Q109" s="195"/>
      <c r="R109" s="101"/>
      <c r="S109" s="101"/>
      <c r="T109" s="101"/>
      <c r="U109" s="101"/>
      <c r="V109" s="101"/>
      <c r="W109" s="195"/>
      <c r="X109" s="195"/>
      <c r="Y109" s="101"/>
      <c r="Z109" s="101"/>
      <c r="AA109" s="101"/>
      <c r="AB109" s="101"/>
      <c r="AC109" s="101"/>
      <c r="AD109" s="195"/>
      <c r="AE109" s="195"/>
      <c r="AF109" s="195"/>
      <c r="AG109" s="206"/>
      <c r="AH109" s="21">
        <f t="shared" si="2"/>
        <v>0</v>
      </c>
    </row>
    <row r="110" spans="1:34" x14ac:dyDescent="0.25">
      <c r="A110" s="95"/>
      <c r="B110" s="97">
        <v>0</v>
      </c>
      <c r="C110" s="192"/>
      <c r="D110" s="101"/>
      <c r="E110" s="101"/>
      <c r="F110" s="101"/>
      <c r="G110" s="101"/>
      <c r="H110" s="101"/>
      <c r="I110" s="195"/>
      <c r="J110" s="195"/>
      <c r="K110" s="101"/>
      <c r="L110" s="101"/>
      <c r="M110" s="101"/>
      <c r="N110" s="101"/>
      <c r="O110" s="101"/>
      <c r="P110" s="195"/>
      <c r="Q110" s="195"/>
      <c r="R110" s="101"/>
      <c r="S110" s="101"/>
      <c r="T110" s="101"/>
      <c r="U110" s="101"/>
      <c r="V110" s="101"/>
      <c r="W110" s="195"/>
      <c r="X110" s="195"/>
      <c r="Y110" s="101"/>
      <c r="Z110" s="101"/>
      <c r="AA110" s="101"/>
      <c r="AB110" s="101"/>
      <c r="AC110" s="101"/>
      <c r="AD110" s="195"/>
      <c r="AE110" s="195"/>
      <c r="AF110" s="195"/>
      <c r="AG110" s="206"/>
      <c r="AH110" s="21">
        <f t="shared" si="2"/>
        <v>0</v>
      </c>
    </row>
    <row r="111" spans="1:34" x14ac:dyDescent="0.25">
      <c r="A111" s="95"/>
      <c r="B111" s="97">
        <v>0</v>
      </c>
      <c r="C111" s="192"/>
      <c r="D111" s="101"/>
      <c r="E111" s="101"/>
      <c r="F111" s="101"/>
      <c r="G111" s="101"/>
      <c r="H111" s="101"/>
      <c r="I111" s="195"/>
      <c r="J111" s="195"/>
      <c r="K111" s="101"/>
      <c r="L111" s="101"/>
      <c r="M111" s="101"/>
      <c r="N111" s="101"/>
      <c r="O111" s="101"/>
      <c r="P111" s="195"/>
      <c r="Q111" s="195"/>
      <c r="R111" s="101"/>
      <c r="S111" s="101"/>
      <c r="T111" s="101"/>
      <c r="U111" s="101"/>
      <c r="V111" s="101"/>
      <c r="W111" s="195"/>
      <c r="X111" s="195"/>
      <c r="Y111" s="101"/>
      <c r="Z111" s="101"/>
      <c r="AA111" s="101"/>
      <c r="AB111" s="101"/>
      <c r="AC111" s="101"/>
      <c r="AD111" s="195"/>
      <c r="AE111" s="195"/>
      <c r="AF111" s="195"/>
      <c r="AG111" s="206"/>
      <c r="AH111" s="21">
        <f t="shared" si="2"/>
        <v>0</v>
      </c>
    </row>
    <row r="112" spans="1:34" ht="12.75" thickBot="1" x14ac:dyDescent="0.3">
      <c r="A112" s="98"/>
      <c r="B112" s="99">
        <v>0</v>
      </c>
      <c r="C112" s="193"/>
      <c r="D112" s="102"/>
      <c r="E112" s="102"/>
      <c r="F112" s="102"/>
      <c r="G112" s="102"/>
      <c r="H112" s="102"/>
      <c r="I112" s="196"/>
      <c r="J112" s="196"/>
      <c r="K112" s="102"/>
      <c r="L112" s="102"/>
      <c r="M112" s="102"/>
      <c r="N112" s="102"/>
      <c r="O112" s="102"/>
      <c r="P112" s="196"/>
      <c r="Q112" s="196"/>
      <c r="R112" s="102"/>
      <c r="S112" s="102"/>
      <c r="T112" s="102"/>
      <c r="U112" s="102"/>
      <c r="V112" s="102"/>
      <c r="W112" s="196"/>
      <c r="X112" s="196"/>
      <c r="Y112" s="102"/>
      <c r="Z112" s="102"/>
      <c r="AA112" s="102"/>
      <c r="AB112" s="102"/>
      <c r="AC112" s="102"/>
      <c r="AD112" s="197"/>
      <c r="AE112" s="197"/>
      <c r="AF112" s="197"/>
      <c r="AG112" s="207"/>
      <c r="AH112" s="22">
        <f t="shared" si="2"/>
        <v>0</v>
      </c>
    </row>
    <row r="113" spans="1:34" ht="13.5" thickTop="1" thickBot="1" x14ac:dyDescent="0.3">
      <c r="A113" s="329"/>
      <c r="B113" s="329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  <c r="P113" s="329"/>
      <c r="Q113" s="329"/>
      <c r="R113" s="329"/>
      <c r="S113" s="329"/>
      <c r="T113" s="329"/>
      <c r="U113" s="329"/>
      <c r="V113" s="329"/>
      <c r="W113" s="329"/>
      <c r="X113" s="329"/>
      <c r="Y113" s="329"/>
      <c r="Z113" s="329"/>
      <c r="AA113" s="329"/>
      <c r="AB113" s="329"/>
      <c r="AC113" s="329"/>
      <c r="AD113" s="349" t="s">
        <v>41</v>
      </c>
      <c r="AE113" s="349"/>
      <c r="AF113" s="349"/>
      <c r="AG113" s="349"/>
      <c r="AH113" s="153">
        <f>SUM(AH87:AH112)</f>
        <v>0</v>
      </c>
    </row>
    <row r="114" spans="1:34" ht="12.75" thickTop="1" x14ac:dyDescent="0.25">
      <c r="A114" s="324" t="s">
        <v>35</v>
      </c>
      <c r="B114" s="324"/>
      <c r="C114" s="324"/>
      <c r="D114" s="324"/>
      <c r="E114" s="324"/>
      <c r="F114" s="324"/>
      <c r="G114" s="324"/>
      <c r="H114" s="324"/>
      <c r="I114" s="324"/>
      <c r="J114" s="324"/>
      <c r="K114" s="324"/>
      <c r="L114" s="324"/>
      <c r="M114" s="324"/>
      <c r="N114" s="326"/>
      <c r="O114" s="326"/>
      <c r="P114" s="326"/>
      <c r="Q114" s="326"/>
      <c r="R114" s="326"/>
      <c r="S114" s="326"/>
      <c r="T114" s="326"/>
      <c r="U114" s="326"/>
      <c r="V114" s="326"/>
      <c r="W114" s="326"/>
      <c r="X114" s="326"/>
      <c r="Y114" s="326"/>
      <c r="Z114" s="326"/>
      <c r="AA114" s="324" t="s">
        <v>38</v>
      </c>
      <c r="AB114" s="326"/>
      <c r="AC114" s="326"/>
      <c r="AD114" s="326"/>
      <c r="AE114" s="326"/>
      <c r="AF114" s="326"/>
      <c r="AG114" s="326"/>
      <c r="AH114" s="326"/>
    </row>
    <row r="115" spans="1:34" x14ac:dyDescent="0.25">
      <c r="A115" s="324" t="s">
        <v>34</v>
      </c>
      <c r="B115" s="324"/>
      <c r="C115" s="324"/>
      <c r="D115" s="324"/>
      <c r="E115" s="324"/>
      <c r="F115" s="324"/>
      <c r="G115" s="324"/>
      <c r="H115" s="324"/>
      <c r="I115" s="324"/>
      <c r="J115" s="324"/>
      <c r="K115" s="324"/>
      <c r="L115" s="324"/>
      <c r="M115" s="324"/>
      <c r="N115" s="324" t="s">
        <v>37</v>
      </c>
      <c r="O115" s="324"/>
      <c r="P115" s="324"/>
      <c r="Q115" s="324"/>
      <c r="R115" s="324"/>
      <c r="S115" s="324"/>
      <c r="T115" s="324"/>
      <c r="U115" s="324"/>
      <c r="V115" s="324"/>
      <c r="W115" s="324"/>
      <c r="X115" s="324"/>
      <c r="Y115" s="324"/>
      <c r="Z115" s="324"/>
      <c r="AA115" s="324" t="s">
        <v>36</v>
      </c>
      <c r="AB115" s="324"/>
      <c r="AC115" s="324"/>
      <c r="AD115" s="324"/>
      <c r="AE115" s="324"/>
      <c r="AF115" s="324"/>
      <c r="AG115" s="324"/>
      <c r="AH115" s="324"/>
    </row>
    <row r="116" spans="1:34" x14ac:dyDescent="0.25">
      <c r="A116" s="324"/>
      <c r="B116" s="324"/>
      <c r="C116" s="324"/>
      <c r="D116" s="324"/>
      <c r="E116" s="324"/>
      <c r="F116" s="324"/>
      <c r="G116" s="324"/>
      <c r="H116" s="324"/>
      <c r="I116" s="324"/>
      <c r="J116" s="324"/>
      <c r="K116" s="324"/>
      <c r="L116" s="324"/>
      <c r="M116" s="324"/>
      <c r="N116" s="324"/>
      <c r="O116" s="324"/>
      <c r="P116" s="324"/>
      <c r="Q116" s="324"/>
      <c r="R116" s="324"/>
      <c r="S116" s="324"/>
      <c r="T116" s="324"/>
      <c r="U116" s="324"/>
      <c r="V116" s="324"/>
      <c r="W116" s="324"/>
      <c r="X116" s="324"/>
      <c r="Y116" s="324"/>
      <c r="Z116" s="324"/>
      <c r="AA116" s="324"/>
      <c r="AB116" s="324"/>
      <c r="AC116" s="324"/>
      <c r="AD116" s="324"/>
      <c r="AE116" s="324"/>
      <c r="AF116" s="324"/>
      <c r="AG116" s="324"/>
      <c r="AH116" s="324"/>
    </row>
    <row r="117" spans="1:34" x14ac:dyDescent="0.25">
      <c r="A117" s="324" t="s">
        <v>109</v>
      </c>
      <c r="B117" s="324"/>
      <c r="C117" s="324"/>
      <c r="D117" s="324"/>
      <c r="E117" s="324"/>
      <c r="F117" s="324"/>
      <c r="G117" s="324"/>
      <c r="H117" s="324"/>
      <c r="I117" s="324"/>
      <c r="J117" s="324"/>
      <c r="K117" s="324"/>
      <c r="L117" s="324"/>
      <c r="M117" s="324"/>
      <c r="N117" s="324"/>
      <c r="O117" s="324"/>
      <c r="P117" s="324"/>
      <c r="Q117" s="324"/>
      <c r="R117" s="324"/>
      <c r="S117" s="324"/>
      <c r="T117" s="324"/>
      <c r="U117" s="324"/>
      <c r="V117" s="324"/>
      <c r="W117" s="324"/>
      <c r="X117" s="324"/>
      <c r="Y117" s="324"/>
      <c r="Z117" s="324"/>
      <c r="AA117" s="324"/>
      <c r="AB117" s="324"/>
      <c r="AC117" s="324"/>
      <c r="AD117" s="324"/>
      <c r="AE117" s="324"/>
      <c r="AF117" s="324"/>
      <c r="AG117" s="324"/>
      <c r="AH117" s="324"/>
    </row>
    <row r="118" spans="1:34" x14ac:dyDescent="0.25">
      <c r="A118" s="324" t="s">
        <v>34</v>
      </c>
      <c r="B118" s="324"/>
      <c r="C118" s="324"/>
      <c r="D118" s="324"/>
      <c r="E118" s="324"/>
      <c r="F118" s="324"/>
      <c r="G118" s="324"/>
      <c r="H118" s="324"/>
      <c r="I118" s="324"/>
      <c r="J118" s="324"/>
      <c r="K118" s="324"/>
      <c r="L118" s="324"/>
      <c r="M118" s="324"/>
      <c r="N118" s="324" t="s">
        <v>37</v>
      </c>
      <c r="O118" s="324"/>
      <c r="P118" s="324"/>
      <c r="Q118" s="324"/>
      <c r="R118" s="324"/>
      <c r="S118" s="324"/>
      <c r="T118" s="324"/>
      <c r="U118" s="324"/>
      <c r="V118" s="324"/>
      <c r="W118" s="324"/>
      <c r="X118" s="324"/>
      <c r="Y118" s="324"/>
      <c r="Z118" s="324"/>
      <c r="AA118" s="324" t="s">
        <v>1</v>
      </c>
      <c r="AB118" s="324"/>
      <c r="AC118" s="324"/>
      <c r="AD118" s="324"/>
      <c r="AE118" s="324"/>
      <c r="AF118" s="324"/>
      <c r="AG118" s="324"/>
      <c r="AH118" s="324"/>
    </row>
    <row r="119" spans="1:34" ht="12.75" x14ac:dyDescent="0.25">
      <c r="A119" s="338" t="str">
        <f>'Súhrnný výkaz 1Q 2026'!A1:D1</f>
        <v xml:space="preserve">Prijímateľ finančného príspevku: </v>
      </c>
      <c r="B119" s="338"/>
      <c r="C119" s="338"/>
      <c r="D119" s="338"/>
      <c r="E119" s="338"/>
      <c r="F119" s="338"/>
      <c r="G119" s="338"/>
      <c r="H119" s="338"/>
      <c r="I119" s="338"/>
      <c r="J119" s="338"/>
      <c r="K119" s="338"/>
      <c r="L119" s="338"/>
      <c r="M119" s="338"/>
      <c r="N119" s="338"/>
      <c r="O119" s="338"/>
      <c r="P119" s="338"/>
      <c r="Q119" s="338"/>
      <c r="R119" s="338"/>
      <c r="S119" s="338"/>
      <c r="T119" s="338"/>
      <c r="U119" s="338"/>
      <c r="V119" s="338"/>
      <c r="W119" s="338"/>
      <c r="X119" s="338"/>
      <c r="Y119" s="338"/>
      <c r="Z119" s="338"/>
      <c r="AA119" s="338"/>
      <c r="AB119" s="338"/>
      <c r="AC119" s="338"/>
      <c r="AD119" s="338"/>
      <c r="AE119" s="338"/>
      <c r="AF119" s="338"/>
      <c r="AG119" s="338"/>
      <c r="AH119" s="338"/>
    </row>
    <row r="120" spans="1:34" ht="12.75" x14ac:dyDescent="0.25">
      <c r="A120" s="338" t="str">
        <f>'Súhrnný výkaz 1Q 2026'!A2:D2</f>
        <v xml:space="preserve">IČO: </v>
      </c>
      <c r="B120" s="338"/>
      <c r="C120" s="338"/>
      <c r="D120" s="338"/>
      <c r="E120" s="338"/>
      <c r="F120" s="338"/>
      <c r="G120" s="338"/>
      <c r="H120" s="338"/>
      <c r="I120" s="338"/>
      <c r="J120" s="338"/>
      <c r="K120" s="338"/>
      <c r="L120" s="338"/>
      <c r="M120" s="338"/>
      <c r="N120" s="338"/>
      <c r="O120" s="338"/>
      <c r="P120" s="338"/>
      <c r="Q120" s="338"/>
      <c r="R120" s="338"/>
      <c r="S120" s="338"/>
      <c r="T120" s="338"/>
      <c r="U120" s="338"/>
      <c r="V120" s="338"/>
      <c r="W120" s="338"/>
      <c r="X120" s="338"/>
      <c r="Y120" s="338"/>
      <c r="Z120" s="338"/>
      <c r="AA120" s="338"/>
      <c r="AB120" s="338"/>
      <c r="AC120" s="338"/>
      <c r="AD120" s="338"/>
      <c r="AE120" s="338"/>
      <c r="AF120" s="338"/>
      <c r="AG120" s="338"/>
      <c r="AH120" s="338"/>
    </row>
    <row r="121" spans="1:34" ht="12.75" x14ac:dyDescent="0.25">
      <c r="A121" s="338" t="str">
        <f>'Súhrnný výkaz 1Q 2026'!A3:D3</f>
        <v xml:space="preserve">Číslo zmluvy o poskytnutí finančného príspevku: </v>
      </c>
      <c r="B121" s="338"/>
      <c r="C121" s="338"/>
      <c r="D121" s="338"/>
      <c r="E121" s="338"/>
      <c r="F121" s="338"/>
      <c r="G121" s="338"/>
      <c r="H121" s="338"/>
      <c r="I121" s="338"/>
      <c r="J121" s="338"/>
      <c r="K121" s="338"/>
      <c r="L121" s="338"/>
      <c r="M121" s="338"/>
      <c r="N121" s="338"/>
      <c r="O121" s="338"/>
      <c r="P121" s="338"/>
      <c r="Q121" s="338"/>
      <c r="R121" s="338"/>
      <c r="S121" s="338"/>
      <c r="T121" s="338"/>
      <c r="U121" s="338"/>
      <c r="V121" s="338"/>
      <c r="W121" s="338"/>
      <c r="X121" s="338"/>
      <c r="Y121" s="338"/>
      <c r="Z121" s="338"/>
      <c r="AA121" s="338"/>
      <c r="AB121" s="338"/>
      <c r="AC121" s="338"/>
      <c r="AD121" s="338"/>
      <c r="AE121" s="338"/>
      <c r="AF121" s="338"/>
      <c r="AG121" s="338"/>
      <c r="AH121" s="338"/>
    </row>
    <row r="122" spans="1:34" ht="12.75" x14ac:dyDescent="0.25">
      <c r="A122" s="338" t="str">
        <f>'Súhrnný výkaz 1Q 2026'!A4:D4</f>
        <v xml:space="preserve">Názov a adresa zariadenia sociálnej služby: </v>
      </c>
      <c r="B122" s="338"/>
      <c r="C122" s="338"/>
      <c r="D122" s="338"/>
      <c r="E122" s="338"/>
      <c r="F122" s="338"/>
      <c r="G122" s="338"/>
      <c r="H122" s="338"/>
      <c r="I122" s="338"/>
      <c r="J122" s="338"/>
      <c r="K122" s="338"/>
      <c r="L122" s="338"/>
      <c r="M122" s="338"/>
      <c r="N122" s="338"/>
      <c r="O122" s="338"/>
      <c r="P122" s="338"/>
      <c r="Q122" s="338"/>
      <c r="R122" s="338"/>
      <c r="S122" s="338"/>
      <c r="T122" s="338"/>
      <c r="U122" s="338"/>
      <c r="V122" s="338"/>
      <c r="W122" s="338"/>
      <c r="X122" s="338"/>
      <c r="Y122" s="338"/>
      <c r="Z122" s="338"/>
      <c r="AA122" s="338"/>
      <c r="AB122" s="338"/>
      <c r="AC122" s="338"/>
      <c r="AD122" s="338"/>
      <c r="AE122" s="338"/>
      <c r="AF122" s="338"/>
      <c r="AG122" s="338"/>
      <c r="AH122" s="338"/>
    </row>
    <row r="123" spans="1:34" ht="12.75" x14ac:dyDescent="0.25">
      <c r="A123" s="338" t="str">
        <f>'Súhrnný výkaz 1Q 2026'!A5:D5</f>
        <v xml:space="preserve">ID (z IS SOS) a druh sociálnej služby (napr. denný stacionár a pod.): </v>
      </c>
      <c r="B123" s="338"/>
      <c r="C123" s="338"/>
      <c r="D123" s="338"/>
      <c r="E123" s="338"/>
      <c r="F123" s="338"/>
      <c r="G123" s="338"/>
      <c r="H123" s="338"/>
      <c r="I123" s="338"/>
      <c r="J123" s="338"/>
      <c r="K123" s="338"/>
      <c r="L123" s="338"/>
      <c r="M123" s="338"/>
      <c r="N123" s="338"/>
      <c r="O123" s="338"/>
      <c r="P123" s="338"/>
      <c r="Q123" s="338"/>
      <c r="R123" s="338"/>
      <c r="S123" s="338"/>
      <c r="T123" s="338"/>
      <c r="U123" s="338"/>
      <c r="V123" s="338"/>
      <c r="W123" s="338"/>
      <c r="X123" s="338"/>
      <c r="Y123" s="338"/>
      <c r="Z123" s="338"/>
      <c r="AA123" s="338"/>
      <c r="AB123" s="338"/>
      <c r="AC123" s="338"/>
      <c r="AD123" s="338"/>
      <c r="AE123" s="338"/>
      <c r="AF123" s="338"/>
      <c r="AG123" s="338"/>
      <c r="AH123" s="338"/>
    </row>
    <row r="124" spans="1:34" ht="12.75" thickBot="1" x14ac:dyDescent="0.3">
      <c r="A124" s="323"/>
      <c r="B124" s="323"/>
      <c r="C124" s="323"/>
      <c r="D124" s="323"/>
      <c r="E124" s="323"/>
      <c r="F124" s="323"/>
      <c r="G124" s="323"/>
      <c r="H124" s="323"/>
      <c r="I124" s="323"/>
      <c r="J124" s="323"/>
      <c r="K124" s="323"/>
      <c r="L124" s="323"/>
      <c r="M124" s="323"/>
      <c r="N124" s="323"/>
      <c r="O124" s="323"/>
      <c r="P124" s="323"/>
      <c r="Q124" s="323"/>
      <c r="R124" s="323"/>
      <c r="S124" s="323"/>
      <c r="T124" s="323"/>
      <c r="U124" s="323"/>
      <c r="V124" s="323"/>
      <c r="W124" s="323"/>
      <c r="X124" s="323"/>
      <c r="Y124" s="323"/>
      <c r="Z124" s="323"/>
      <c r="AA124" s="323"/>
      <c r="AB124" s="323"/>
      <c r="AC124" s="323"/>
      <c r="AD124" s="323"/>
      <c r="AE124" s="323"/>
      <c r="AF124" s="323"/>
      <c r="AG124" s="323"/>
      <c r="AH124" s="323"/>
    </row>
    <row r="125" spans="1:34" ht="35.25" thickTop="1" thickBot="1" x14ac:dyDescent="0.3">
      <c r="A125" s="31" t="s">
        <v>14</v>
      </c>
      <c r="B125" s="32" t="s">
        <v>10</v>
      </c>
      <c r="C125" s="28">
        <v>1</v>
      </c>
      <c r="D125" s="29">
        <v>2</v>
      </c>
      <c r="E125" s="29">
        <v>3</v>
      </c>
      <c r="F125" s="29">
        <v>4</v>
      </c>
      <c r="G125" s="29">
        <v>5</v>
      </c>
      <c r="H125" s="29">
        <v>6</v>
      </c>
      <c r="I125" s="29">
        <v>7</v>
      </c>
      <c r="J125" s="29">
        <v>8</v>
      </c>
      <c r="K125" s="29">
        <v>9</v>
      </c>
      <c r="L125" s="29">
        <v>10</v>
      </c>
      <c r="M125" s="29">
        <v>11</v>
      </c>
      <c r="N125" s="29">
        <v>12</v>
      </c>
      <c r="O125" s="29">
        <v>13</v>
      </c>
      <c r="P125" s="29">
        <v>14</v>
      </c>
      <c r="Q125" s="29">
        <v>15</v>
      </c>
      <c r="R125" s="29">
        <v>16</v>
      </c>
      <c r="S125" s="29">
        <v>17</v>
      </c>
      <c r="T125" s="29">
        <v>18</v>
      </c>
      <c r="U125" s="29">
        <v>19</v>
      </c>
      <c r="V125" s="29">
        <v>20</v>
      </c>
      <c r="W125" s="29">
        <v>21</v>
      </c>
      <c r="X125" s="29">
        <v>22</v>
      </c>
      <c r="Y125" s="29">
        <v>23</v>
      </c>
      <c r="Z125" s="29">
        <v>24</v>
      </c>
      <c r="AA125" s="29">
        <v>25</v>
      </c>
      <c r="AB125" s="29">
        <v>26</v>
      </c>
      <c r="AC125" s="29">
        <v>27</v>
      </c>
      <c r="AD125" s="29">
        <v>28</v>
      </c>
      <c r="AE125" s="29">
        <v>29</v>
      </c>
      <c r="AF125" s="29">
        <v>30</v>
      </c>
      <c r="AG125" s="30">
        <v>31</v>
      </c>
      <c r="AH125" s="36" t="s">
        <v>33</v>
      </c>
    </row>
    <row r="126" spans="1:34" ht="12.75" thickTop="1" x14ac:dyDescent="0.25">
      <c r="A126" s="95"/>
      <c r="B126" s="96">
        <v>0</v>
      </c>
      <c r="C126" s="236"/>
      <c r="D126" s="232"/>
      <c r="E126" s="188"/>
      <c r="F126" s="189"/>
      <c r="G126" s="189"/>
      <c r="H126" s="189"/>
      <c r="I126" s="240"/>
      <c r="J126" s="241"/>
      <c r="K126" s="233"/>
      <c r="L126" s="188"/>
      <c r="M126" s="189"/>
      <c r="N126" s="189"/>
      <c r="O126" s="189"/>
      <c r="P126" s="240"/>
      <c r="Q126" s="241"/>
      <c r="R126" s="233"/>
      <c r="S126" s="188"/>
      <c r="T126" s="189"/>
      <c r="U126" s="189"/>
      <c r="V126" s="189"/>
      <c r="W126" s="240"/>
      <c r="X126" s="241"/>
      <c r="Y126" s="233"/>
      <c r="Z126" s="188"/>
      <c r="AA126" s="189"/>
      <c r="AB126" s="189"/>
      <c r="AC126" s="189"/>
      <c r="AD126" s="240"/>
      <c r="AE126" s="241"/>
      <c r="AF126" s="242"/>
      <c r="AG126" s="243"/>
      <c r="AH126" s="21">
        <f>SUM(C126:AG126)</f>
        <v>0</v>
      </c>
    </row>
    <row r="127" spans="1:34" x14ac:dyDescent="0.25">
      <c r="A127" s="95"/>
      <c r="B127" s="97">
        <v>0</v>
      </c>
      <c r="C127" s="237"/>
      <c r="D127" s="234"/>
      <c r="E127" s="184"/>
      <c r="F127" s="101"/>
      <c r="G127" s="101"/>
      <c r="H127" s="101"/>
      <c r="I127" s="225"/>
      <c r="J127" s="238"/>
      <c r="K127" s="234"/>
      <c r="L127" s="184"/>
      <c r="M127" s="101"/>
      <c r="N127" s="101"/>
      <c r="O127" s="101"/>
      <c r="P127" s="225"/>
      <c r="Q127" s="238"/>
      <c r="R127" s="234"/>
      <c r="S127" s="184"/>
      <c r="T127" s="101"/>
      <c r="U127" s="101"/>
      <c r="V127" s="101"/>
      <c r="W127" s="225"/>
      <c r="X127" s="238"/>
      <c r="Y127" s="234"/>
      <c r="Z127" s="184"/>
      <c r="AA127" s="101"/>
      <c r="AB127" s="101"/>
      <c r="AC127" s="101"/>
      <c r="AD127" s="225"/>
      <c r="AE127" s="238"/>
      <c r="AF127" s="195"/>
      <c r="AG127" s="244"/>
      <c r="AH127" s="21">
        <f t="shared" ref="AH127:AH154" si="3">SUM(C127:AG127)</f>
        <v>0</v>
      </c>
    </row>
    <row r="128" spans="1:34" x14ac:dyDescent="0.25">
      <c r="A128" s="95"/>
      <c r="B128" s="97">
        <v>0</v>
      </c>
      <c r="C128" s="238"/>
      <c r="D128" s="234"/>
      <c r="E128" s="184"/>
      <c r="F128" s="101"/>
      <c r="G128" s="101"/>
      <c r="H128" s="101"/>
      <c r="I128" s="225"/>
      <c r="J128" s="238"/>
      <c r="K128" s="234"/>
      <c r="L128" s="184"/>
      <c r="M128" s="101"/>
      <c r="N128" s="101"/>
      <c r="O128" s="101"/>
      <c r="P128" s="225"/>
      <c r="Q128" s="238"/>
      <c r="R128" s="234"/>
      <c r="S128" s="184"/>
      <c r="T128" s="101"/>
      <c r="U128" s="101"/>
      <c r="V128" s="101"/>
      <c r="W128" s="225"/>
      <c r="X128" s="238"/>
      <c r="Y128" s="234"/>
      <c r="Z128" s="184"/>
      <c r="AA128" s="101"/>
      <c r="AB128" s="101"/>
      <c r="AC128" s="101"/>
      <c r="AD128" s="225"/>
      <c r="AE128" s="238"/>
      <c r="AF128" s="195"/>
      <c r="AG128" s="244"/>
      <c r="AH128" s="21">
        <f t="shared" si="3"/>
        <v>0</v>
      </c>
    </row>
    <row r="129" spans="1:34" x14ac:dyDescent="0.25">
      <c r="A129" s="95"/>
      <c r="B129" s="97">
        <v>0</v>
      </c>
      <c r="C129" s="238"/>
      <c r="D129" s="234"/>
      <c r="E129" s="184"/>
      <c r="F129" s="101"/>
      <c r="G129" s="101"/>
      <c r="H129" s="101"/>
      <c r="I129" s="225"/>
      <c r="J129" s="238"/>
      <c r="K129" s="234"/>
      <c r="L129" s="184"/>
      <c r="M129" s="101"/>
      <c r="N129" s="101"/>
      <c r="O129" s="101"/>
      <c r="P129" s="225"/>
      <c r="Q129" s="238"/>
      <c r="R129" s="234"/>
      <c r="S129" s="184"/>
      <c r="T129" s="101"/>
      <c r="U129" s="101"/>
      <c r="V129" s="101"/>
      <c r="W129" s="225"/>
      <c r="X129" s="238"/>
      <c r="Y129" s="234"/>
      <c r="Z129" s="184"/>
      <c r="AA129" s="101"/>
      <c r="AB129" s="101"/>
      <c r="AC129" s="101"/>
      <c r="AD129" s="225"/>
      <c r="AE129" s="238"/>
      <c r="AF129" s="195"/>
      <c r="AG129" s="244"/>
      <c r="AH129" s="21">
        <f t="shared" si="3"/>
        <v>0</v>
      </c>
    </row>
    <row r="130" spans="1:34" x14ac:dyDescent="0.25">
      <c r="A130" s="95"/>
      <c r="B130" s="97">
        <v>0</v>
      </c>
      <c r="C130" s="238"/>
      <c r="D130" s="234"/>
      <c r="E130" s="184"/>
      <c r="F130" s="101"/>
      <c r="G130" s="101"/>
      <c r="H130" s="101"/>
      <c r="I130" s="225"/>
      <c r="J130" s="238"/>
      <c r="K130" s="234"/>
      <c r="L130" s="184"/>
      <c r="M130" s="101"/>
      <c r="N130" s="101"/>
      <c r="O130" s="101"/>
      <c r="P130" s="225"/>
      <c r="Q130" s="238"/>
      <c r="R130" s="234"/>
      <c r="S130" s="184"/>
      <c r="T130" s="101"/>
      <c r="U130" s="101"/>
      <c r="V130" s="101"/>
      <c r="W130" s="225"/>
      <c r="X130" s="238"/>
      <c r="Y130" s="234"/>
      <c r="Z130" s="184"/>
      <c r="AA130" s="101"/>
      <c r="AB130" s="101"/>
      <c r="AC130" s="101"/>
      <c r="AD130" s="225"/>
      <c r="AE130" s="238"/>
      <c r="AF130" s="195"/>
      <c r="AG130" s="244"/>
      <c r="AH130" s="21">
        <f t="shared" si="3"/>
        <v>0</v>
      </c>
    </row>
    <row r="131" spans="1:34" x14ac:dyDescent="0.25">
      <c r="A131" s="95"/>
      <c r="B131" s="97">
        <v>0</v>
      </c>
      <c r="C131" s="238"/>
      <c r="D131" s="234"/>
      <c r="E131" s="184"/>
      <c r="F131" s="101"/>
      <c r="G131" s="101"/>
      <c r="H131" s="101"/>
      <c r="I131" s="225"/>
      <c r="J131" s="238"/>
      <c r="K131" s="234"/>
      <c r="L131" s="184"/>
      <c r="M131" s="101"/>
      <c r="N131" s="101"/>
      <c r="O131" s="101"/>
      <c r="P131" s="225"/>
      <c r="Q131" s="238"/>
      <c r="R131" s="234"/>
      <c r="S131" s="184"/>
      <c r="T131" s="101"/>
      <c r="U131" s="101"/>
      <c r="V131" s="101"/>
      <c r="W131" s="225"/>
      <c r="X131" s="238"/>
      <c r="Y131" s="234"/>
      <c r="Z131" s="184"/>
      <c r="AA131" s="101"/>
      <c r="AB131" s="101"/>
      <c r="AC131" s="101"/>
      <c r="AD131" s="225"/>
      <c r="AE131" s="238"/>
      <c r="AF131" s="195"/>
      <c r="AG131" s="244"/>
      <c r="AH131" s="21">
        <f t="shared" si="3"/>
        <v>0</v>
      </c>
    </row>
    <row r="132" spans="1:34" x14ac:dyDescent="0.25">
      <c r="A132" s="95"/>
      <c r="B132" s="97">
        <v>0</v>
      </c>
      <c r="C132" s="238"/>
      <c r="D132" s="234"/>
      <c r="E132" s="184"/>
      <c r="F132" s="101"/>
      <c r="G132" s="101"/>
      <c r="H132" s="101"/>
      <c r="I132" s="225"/>
      <c r="J132" s="238"/>
      <c r="K132" s="234"/>
      <c r="L132" s="184"/>
      <c r="M132" s="101"/>
      <c r="N132" s="101"/>
      <c r="O132" s="101"/>
      <c r="P132" s="225"/>
      <c r="Q132" s="238"/>
      <c r="R132" s="234"/>
      <c r="S132" s="184"/>
      <c r="T132" s="101"/>
      <c r="U132" s="101"/>
      <c r="V132" s="101"/>
      <c r="W132" s="225"/>
      <c r="X132" s="238"/>
      <c r="Y132" s="234"/>
      <c r="Z132" s="184"/>
      <c r="AA132" s="101"/>
      <c r="AB132" s="101"/>
      <c r="AC132" s="101"/>
      <c r="AD132" s="225"/>
      <c r="AE132" s="238"/>
      <c r="AF132" s="195"/>
      <c r="AG132" s="244"/>
      <c r="AH132" s="21">
        <f t="shared" si="3"/>
        <v>0</v>
      </c>
    </row>
    <row r="133" spans="1:34" x14ac:dyDescent="0.25">
      <c r="A133" s="95"/>
      <c r="B133" s="97">
        <v>0</v>
      </c>
      <c r="C133" s="238"/>
      <c r="D133" s="234"/>
      <c r="E133" s="184"/>
      <c r="F133" s="101"/>
      <c r="G133" s="101"/>
      <c r="H133" s="101"/>
      <c r="I133" s="225"/>
      <c r="J133" s="238"/>
      <c r="K133" s="234"/>
      <c r="L133" s="184"/>
      <c r="M133" s="101"/>
      <c r="N133" s="101"/>
      <c r="O133" s="101"/>
      <c r="P133" s="225"/>
      <c r="Q133" s="238"/>
      <c r="R133" s="234"/>
      <c r="S133" s="184"/>
      <c r="T133" s="101"/>
      <c r="U133" s="101"/>
      <c r="V133" s="101"/>
      <c r="W133" s="225"/>
      <c r="X133" s="238"/>
      <c r="Y133" s="234"/>
      <c r="Z133" s="184"/>
      <c r="AA133" s="101"/>
      <c r="AB133" s="101"/>
      <c r="AC133" s="101"/>
      <c r="AD133" s="225"/>
      <c r="AE133" s="238"/>
      <c r="AF133" s="195"/>
      <c r="AG133" s="244"/>
      <c r="AH133" s="21">
        <f t="shared" si="3"/>
        <v>0</v>
      </c>
    </row>
    <row r="134" spans="1:34" x14ac:dyDescent="0.25">
      <c r="A134" s="95"/>
      <c r="B134" s="97">
        <v>0</v>
      </c>
      <c r="C134" s="238"/>
      <c r="D134" s="234"/>
      <c r="E134" s="184"/>
      <c r="F134" s="101"/>
      <c r="G134" s="101"/>
      <c r="H134" s="101"/>
      <c r="I134" s="225"/>
      <c r="J134" s="238"/>
      <c r="K134" s="234"/>
      <c r="L134" s="184"/>
      <c r="M134" s="101"/>
      <c r="N134" s="101"/>
      <c r="O134" s="101"/>
      <c r="P134" s="225"/>
      <c r="Q134" s="238"/>
      <c r="R134" s="234"/>
      <c r="S134" s="184"/>
      <c r="T134" s="101"/>
      <c r="U134" s="101"/>
      <c r="V134" s="101"/>
      <c r="W134" s="225"/>
      <c r="X134" s="238"/>
      <c r="Y134" s="234"/>
      <c r="Z134" s="184"/>
      <c r="AA134" s="101"/>
      <c r="AB134" s="101"/>
      <c r="AC134" s="101"/>
      <c r="AD134" s="225"/>
      <c r="AE134" s="238"/>
      <c r="AF134" s="195"/>
      <c r="AG134" s="244"/>
      <c r="AH134" s="21">
        <f t="shared" si="3"/>
        <v>0</v>
      </c>
    </row>
    <row r="135" spans="1:34" x14ac:dyDescent="0.25">
      <c r="A135" s="95"/>
      <c r="B135" s="97">
        <v>0</v>
      </c>
      <c r="C135" s="238"/>
      <c r="D135" s="234"/>
      <c r="E135" s="184"/>
      <c r="F135" s="101"/>
      <c r="G135" s="101"/>
      <c r="H135" s="101"/>
      <c r="I135" s="225"/>
      <c r="J135" s="238"/>
      <c r="K135" s="234"/>
      <c r="L135" s="184"/>
      <c r="M135" s="101"/>
      <c r="N135" s="101"/>
      <c r="O135" s="101"/>
      <c r="P135" s="225"/>
      <c r="Q135" s="238"/>
      <c r="R135" s="234"/>
      <c r="S135" s="184"/>
      <c r="T135" s="101"/>
      <c r="U135" s="101"/>
      <c r="V135" s="101"/>
      <c r="W135" s="225"/>
      <c r="X135" s="238"/>
      <c r="Y135" s="234"/>
      <c r="Z135" s="184"/>
      <c r="AA135" s="101"/>
      <c r="AB135" s="101"/>
      <c r="AC135" s="101"/>
      <c r="AD135" s="225"/>
      <c r="AE135" s="238"/>
      <c r="AF135" s="195"/>
      <c r="AG135" s="244"/>
      <c r="AH135" s="21">
        <f t="shared" si="3"/>
        <v>0</v>
      </c>
    </row>
    <row r="136" spans="1:34" x14ac:dyDescent="0.25">
      <c r="A136" s="95"/>
      <c r="B136" s="97">
        <v>0</v>
      </c>
      <c r="C136" s="238"/>
      <c r="D136" s="234"/>
      <c r="E136" s="184"/>
      <c r="F136" s="101"/>
      <c r="G136" s="101"/>
      <c r="H136" s="101"/>
      <c r="I136" s="225"/>
      <c r="J136" s="238"/>
      <c r="K136" s="234"/>
      <c r="L136" s="184"/>
      <c r="M136" s="101"/>
      <c r="N136" s="101"/>
      <c r="O136" s="101"/>
      <c r="P136" s="225"/>
      <c r="Q136" s="238"/>
      <c r="R136" s="234"/>
      <c r="S136" s="184"/>
      <c r="T136" s="101"/>
      <c r="U136" s="101"/>
      <c r="V136" s="101"/>
      <c r="W136" s="225"/>
      <c r="X136" s="238"/>
      <c r="Y136" s="234"/>
      <c r="Z136" s="184"/>
      <c r="AA136" s="101"/>
      <c r="AB136" s="101"/>
      <c r="AC136" s="101"/>
      <c r="AD136" s="225"/>
      <c r="AE136" s="238"/>
      <c r="AF136" s="195"/>
      <c r="AG136" s="244"/>
      <c r="AH136" s="21">
        <f t="shared" si="3"/>
        <v>0</v>
      </c>
    </row>
    <row r="137" spans="1:34" x14ac:dyDescent="0.25">
      <c r="A137" s="95"/>
      <c r="B137" s="97">
        <v>0</v>
      </c>
      <c r="C137" s="238"/>
      <c r="D137" s="234"/>
      <c r="E137" s="184"/>
      <c r="F137" s="101"/>
      <c r="G137" s="101"/>
      <c r="H137" s="101"/>
      <c r="I137" s="225"/>
      <c r="J137" s="238"/>
      <c r="K137" s="234"/>
      <c r="L137" s="184"/>
      <c r="M137" s="101"/>
      <c r="N137" s="101"/>
      <c r="O137" s="101"/>
      <c r="P137" s="225"/>
      <c r="Q137" s="238"/>
      <c r="R137" s="234"/>
      <c r="S137" s="184"/>
      <c r="T137" s="101"/>
      <c r="U137" s="101"/>
      <c r="V137" s="101"/>
      <c r="W137" s="225"/>
      <c r="X137" s="238"/>
      <c r="Y137" s="234"/>
      <c r="Z137" s="184"/>
      <c r="AA137" s="101"/>
      <c r="AB137" s="101"/>
      <c r="AC137" s="101"/>
      <c r="AD137" s="225"/>
      <c r="AE137" s="238"/>
      <c r="AF137" s="195"/>
      <c r="AG137" s="244"/>
      <c r="AH137" s="21">
        <f t="shared" si="3"/>
        <v>0</v>
      </c>
    </row>
    <row r="138" spans="1:34" x14ac:dyDescent="0.25">
      <c r="A138" s="95"/>
      <c r="B138" s="97">
        <v>0</v>
      </c>
      <c r="C138" s="238"/>
      <c r="D138" s="234"/>
      <c r="E138" s="184"/>
      <c r="F138" s="101"/>
      <c r="G138" s="101"/>
      <c r="H138" s="101"/>
      <c r="I138" s="225"/>
      <c r="J138" s="238"/>
      <c r="K138" s="234"/>
      <c r="L138" s="184"/>
      <c r="M138" s="101"/>
      <c r="N138" s="101"/>
      <c r="O138" s="101"/>
      <c r="P138" s="225"/>
      <c r="Q138" s="238"/>
      <c r="R138" s="234"/>
      <c r="S138" s="184"/>
      <c r="T138" s="101"/>
      <c r="U138" s="101"/>
      <c r="V138" s="101"/>
      <c r="W138" s="225"/>
      <c r="X138" s="238"/>
      <c r="Y138" s="234"/>
      <c r="Z138" s="184"/>
      <c r="AA138" s="101"/>
      <c r="AB138" s="101"/>
      <c r="AC138" s="101"/>
      <c r="AD138" s="225"/>
      <c r="AE138" s="238"/>
      <c r="AF138" s="195"/>
      <c r="AG138" s="244"/>
      <c r="AH138" s="21">
        <f t="shared" si="3"/>
        <v>0</v>
      </c>
    </row>
    <row r="139" spans="1:34" x14ac:dyDescent="0.25">
      <c r="A139" s="95"/>
      <c r="B139" s="97">
        <v>0</v>
      </c>
      <c r="C139" s="238"/>
      <c r="D139" s="234"/>
      <c r="E139" s="184"/>
      <c r="F139" s="101"/>
      <c r="G139" s="101"/>
      <c r="H139" s="101"/>
      <c r="I139" s="225"/>
      <c r="J139" s="238"/>
      <c r="K139" s="234"/>
      <c r="L139" s="184"/>
      <c r="M139" s="101"/>
      <c r="N139" s="101"/>
      <c r="O139" s="101"/>
      <c r="P139" s="225"/>
      <c r="Q139" s="238"/>
      <c r="R139" s="234"/>
      <c r="S139" s="184"/>
      <c r="T139" s="101"/>
      <c r="U139" s="101"/>
      <c r="V139" s="101"/>
      <c r="W139" s="225"/>
      <c r="X139" s="238"/>
      <c r="Y139" s="234"/>
      <c r="Z139" s="184"/>
      <c r="AA139" s="101"/>
      <c r="AB139" s="101"/>
      <c r="AC139" s="101"/>
      <c r="AD139" s="225"/>
      <c r="AE139" s="238"/>
      <c r="AF139" s="195"/>
      <c r="AG139" s="244"/>
      <c r="AH139" s="21">
        <f t="shared" si="3"/>
        <v>0</v>
      </c>
    </row>
    <row r="140" spans="1:34" x14ac:dyDescent="0.25">
      <c r="A140" s="95"/>
      <c r="B140" s="97">
        <v>0</v>
      </c>
      <c r="C140" s="238"/>
      <c r="D140" s="234"/>
      <c r="E140" s="184"/>
      <c r="F140" s="101"/>
      <c r="G140" s="101"/>
      <c r="H140" s="101"/>
      <c r="I140" s="225"/>
      <c r="J140" s="238"/>
      <c r="K140" s="234"/>
      <c r="L140" s="184"/>
      <c r="M140" s="101"/>
      <c r="N140" s="101"/>
      <c r="O140" s="101"/>
      <c r="P140" s="225"/>
      <c r="Q140" s="238"/>
      <c r="R140" s="234"/>
      <c r="S140" s="184"/>
      <c r="T140" s="101"/>
      <c r="U140" s="101"/>
      <c r="V140" s="101"/>
      <c r="W140" s="225"/>
      <c r="X140" s="238"/>
      <c r="Y140" s="234"/>
      <c r="Z140" s="184"/>
      <c r="AA140" s="101"/>
      <c r="AB140" s="101"/>
      <c r="AC140" s="101"/>
      <c r="AD140" s="225"/>
      <c r="AE140" s="238"/>
      <c r="AF140" s="195"/>
      <c r="AG140" s="244"/>
      <c r="AH140" s="21">
        <f t="shared" si="3"/>
        <v>0</v>
      </c>
    </row>
    <row r="141" spans="1:34" x14ac:dyDescent="0.25">
      <c r="A141" s="95"/>
      <c r="B141" s="97">
        <v>0</v>
      </c>
      <c r="C141" s="238"/>
      <c r="D141" s="234"/>
      <c r="E141" s="184"/>
      <c r="F141" s="101"/>
      <c r="G141" s="101"/>
      <c r="H141" s="101"/>
      <c r="I141" s="225"/>
      <c r="J141" s="238"/>
      <c r="K141" s="234"/>
      <c r="L141" s="184"/>
      <c r="M141" s="101"/>
      <c r="N141" s="101"/>
      <c r="O141" s="101"/>
      <c r="P141" s="225"/>
      <c r="Q141" s="238"/>
      <c r="R141" s="234"/>
      <c r="S141" s="184"/>
      <c r="T141" s="101"/>
      <c r="U141" s="101"/>
      <c r="V141" s="101"/>
      <c r="W141" s="225"/>
      <c r="X141" s="238"/>
      <c r="Y141" s="234"/>
      <c r="Z141" s="184"/>
      <c r="AA141" s="101"/>
      <c r="AB141" s="101"/>
      <c r="AC141" s="101"/>
      <c r="AD141" s="225"/>
      <c r="AE141" s="238"/>
      <c r="AF141" s="195"/>
      <c r="AG141" s="244"/>
      <c r="AH141" s="21">
        <f t="shared" si="3"/>
        <v>0</v>
      </c>
    </row>
    <row r="142" spans="1:34" x14ac:dyDescent="0.25">
      <c r="A142" s="95"/>
      <c r="B142" s="97">
        <v>0</v>
      </c>
      <c r="C142" s="238"/>
      <c r="D142" s="234"/>
      <c r="E142" s="184"/>
      <c r="F142" s="101"/>
      <c r="G142" s="101"/>
      <c r="H142" s="101"/>
      <c r="I142" s="225"/>
      <c r="J142" s="238"/>
      <c r="K142" s="234"/>
      <c r="L142" s="184"/>
      <c r="M142" s="101"/>
      <c r="N142" s="101"/>
      <c r="O142" s="101"/>
      <c r="P142" s="225"/>
      <c r="Q142" s="238"/>
      <c r="R142" s="234"/>
      <c r="S142" s="184"/>
      <c r="T142" s="101"/>
      <c r="U142" s="101"/>
      <c r="V142" s="101"/>
      <c r="W142" s="225"/>
      <c r="X142" s="238"/>
      <c r="Y142" s="234"/>
      <c r="Z142" s="184"/>
      <c r="AA142" s="101"/>
      <c r="AB142" s="101"/>
      <c r="AC142" s="101"/>
      <c r="AD142" s="225"/>
      <c r="AE142" s="238"/>
      <c r="AF142" s="195"/>
      <c r="AG142" s="244"/>
      <c r="AH142" s="21">
        <f t="shared" si="3"/>
        <v>0</v>
      </c>
    </row>
    <row r="143" spans="1:34" x14ac:dyDescent="0.25">
      <c r="A143" s="95"/>
      <c r="B143" s="97">
        <v>0</v>
      </c>
      <c r="C143" s="238"/>
      <c r="D143" s="234"/>
      <c r="E143" s="184"/>
      <c r="F143" s="101"/>
      <c r="G143" s="101"/>
      <c r="H143" s="101"/>
      <c r="I143" s="225"/>
      <c r="J143" s="238"/>
      <c r="K143" s="234"/>
      <c r="L143" s="184"/>
      <c r="M143" s="101"/>
      <c r="N143" s="101"/>
      <c r="O143" s="101"/>
      <c r="P143" s="225"/>
      <c r="Q143" s="238"/>
      <c r="R143" s="234"/>
      <c r="S143" s="184"/>
      <c r="T143" s="101"/>
      <c r="U143" s="101"/>
      <c r="V143" s="101"/>
      <c r="W143" s="225"/>
      <c r="X143" s="238"/>
      <c r="Y143" s="234"/>
      <c r="Z143" s="184"/>
      <c r="AA143" s="101"/>
      <c r="AB143" s="101"/>
      <c r="AC143" s="101"/>
      <c r="AD143" s="225"/>
      <c r="AE143" s="238"/>
      <c r="AF143" s="195"/>
      <c r="AG143" s="244"/>
      <c r="AH143" s="21">
        <f t="shared" si="3"/>
        <v>0</v>
      </c>
    </row>
    <row r="144" spans="1:34" x14ac:dyDescent="0.25">
      <c r="A144" s="95"/>
      <c r="B144" s="97">
        <v>0</v>
      </c>
      <c r="C144" s="238"/>
      <c r="D144" s="234"/>
      <c r="E144" s="184"/>
      <c r="F144" s="101"/>
      <c r="G144" s="101"/>
      <c r="H144" s="101"/>
      <c r="I144" s="225"/>
      <c r="J144" s="238"/>
      <c r="K144" s="234"/>
      <c r="L144" s="184"/>
      <c r="M144" s="101"/>
      <c r="N144" s="101"/>
      <c r="O144" s="101"/>
      <c r="P144" s="225"/>
      <c r="Q144" s="238"/>
      <c r="R144" s="234"/>
      <c r="S144" s="184"/>
      <c r="T144" s="101"/>
      <c r="U144" s="101"/>
      <c r="V144" s="101"/>
      <c r="W144" s="225"/>
      <c r="X144" s="238"/>
      <c r="Y144" s="234"/>
      <c r="Z144" s="184"/>
      <c r="AA144" s="101"/>
      <c r="AB144" s="101"/>
      <c r="AC144" s="101"/>
      <c r="AD144" s="225"/>
      <c r="AE144" s="238"/>
      <c r="AF144" s="195"/>
      <c r="AG144" s="244"/>
      <c r="AH144" s="21">
        <f t="shared" si="3"/>
        <v>0</v>
      </c>
    </row>
    <row r="145" spans="1:34" x14ac:dyDescent="0.25">
      <c r="A145" s="95"/>
      <c r="B145" s="97">
        <v>0</v>
      </c>
      <c r="C145" s="238"/>
      <c r="D145" s="234"/>
      <c r="E145" s="184"/>
      <c r="F145" s="101"/>
      <c r="G145" s="101"/>
      <c r="H145" s="101"/>
      <c r="I145" s="225"/>
      <c r="J145" s="238"/>
      <c r="K145" s="234"/>
      <c r="L145" s="184"/>
      <c r="M145" s="101"/>
      <c r="N145" s="101"/>
      <c r="O145" s="101"/>
      <c r="P145" s="225"/>
      <c r="Q145" s="238"/>
      <c r="R145" s="234"/>
      <c r="S145" s="184"/>
      <c r="T145" s="101"/>
      <c r="U145" s="101"/>
      <c r="V145" s="101"/>
      <c r="W145" s="225"/>
      <c r="X145" s="238"/>
      <c r="Y145" s="234"/>
      <c r="Z145" s="184"/>
      <c r="AA145" s="101"/>
      <c r="AB145" s="101"/>
      <c r="AC145" s="101"/>
      <c r="AD145" s="225"/>
      <c r="AE145" s="238"/>
      <c r="AF145" s="195"/>
      <c r="AG145" s="244"/>
      <c r="AH145" s="21">
        <f t="shared" si="3"/>
        <v>0</v>
      </c>
    </row>
    <row r="146" spans="1:34" x14ac:dyDescent="0.25">
      <c r="A146" s="95"/>
      <c r="B146" s="97">
        <v>0</v>
      </c>
      <c r="C146" s="238"/>
      <c r="D146" s="234"/>
      <c r="E146" s="184"/>
      <c r="F146" s="101"/>
      <c r="G146" s="101"/>
      <c r="H146" s="101"/>
      <c r="I146" s="225"/>
      <c r="J146" s="238"/>
      <c r="K146" s="234"/>
      <c r="L146" s="184"/>
      <c r="M146" s="101"/>
      <c r="N146" s="101"/>
      <c r="O146" s="101"/>
      <c r="P146" s="225"/>
      <c r="Q146" s="238"/>
      <c r="R146" s="234"/>
      <c r="S146" s="184"/>
      <c r="T146" s="101"/>
      <c r="U146" s="101"/>
      <c r="V146" s="101"/>
      <c r="W146" s="225"/>
      <c r="X146" s="238"/>
      <c r="Y146" s="234"/>
      <c r="Z146" s="184"/>
      <c r="AA146" s="101"/>
      <c r="AB146" s="101"/>
      <c r="AC146" s="101"/>
      <c r="AD146" s="225"/>
      <c r="AE146" s="238"/>
      <c r="AF146" s="195"/>
      <c r="AG146" s="244"/>
      <c r="AH146" s="21">
        <f t="shared" si="3"/>
        <v>0</v>
      </c>
    </row>
    <row r="147" spans="1:34" x14ac:dyDescent="0.25">
      <c r="A147" s="95"/>
      <c r="B147" s="97">
        <v>0</v>
      </c>
      <c r="C147" s="238"/>
      <c r="D147" s="234"/>
      <c r="E147" s="184"/>
      <c r="F147" s="101"/>
      <c r="G147" s="101"/>
      <c r="H147" s="101"/>
      <c r="I147" s="225"/>
      <c r="J147" s="238"/>
      <c r="K147" s="234"/>
      <c r="L147" s="184"/>
      <c r="M147" s="101"/>
      <c r="N147" s="101"/>
      <c r="O147" s="101"/>
      <c r="P147" s="225"/>
      <c r="Q147" s="238"/>
      <c r="R147" s="234"/>
      <c r="S147" s="184"/>
      <c r="T147" s="101"/>
      <c r="U147" s="101"/>
      <c r="V147" s="101"/>
      <c r="W147" s="225"/>
      <c r="X147" s="238"/>
      <c r="Y147" s="234"/>
      <c r="Z147" s="184"/>
      <c r="AA147" s="101"/>
      <c r="AB147" s="101"/>
      <c r="AC147" s="101"/>
      <c r="AD147" s="225"/>
      <c r="AE147" s="238"/>
      <c r="AF147" s="195"/>
      <c r="AG147" s="244"/>
      <c r="AH147" s="21">
        <f t="shared" si="3"/>
        <v>0</v>
      </c>
    </row>
    <row r="148" spans="1:34" x14ac:dyDescent="0.25">
      <c r="A148" s="95"/>
      <c r="B148" s="97">
        <v>0</v>
      </c>
      <c r="C148" s="238"/>
      <c r="D148" s="234"/>
      <c r="E148" s="184"/>
      <c r="F148" s="101"/>
      <c r="G148" s="101"/>
      <c r="H148" s="101"/>
      <c r="I148" s="225"/>
      <c r="J148" s="238"/>
      <c r="K148" s="234"/>
      <c r="L148" s="184"/>
      <c r="M148" s="101"/>
      <c r="N148" s="101"/>
      <c r="O148" s="101"/>
      <c r="P148" s="225"/>
      <c r="Q148" s="238"/>
      <c r="R148" s="234"/>
      <c r="S148" s="184"/>
      <c r="T148" s="101"/>
      <c r="U148" s="101"/>
      <c r="V148" s="101"/>
      <c r="W148" s="225"/>
      <c r="X148" s="238"/>
      <c r="Y148" s="234"/>
      <c r="Z148" s="184"/>
      <c r="AA148" s="101"/>
      <c r="AB148" s="101"/>
      <c r="AC148" s="101"/>
      <c r="AD148" s="225"/>
      <c r="AE148" s="238"/>
      <c r="AF148" s="195"/>
      <c r="AG148" s="244"/>
      <c r="AH148" s="21">
        <f t="shared" si="3"/>
        <v>0</v>
      </c>
    </row>
    <row r="149" spans="1:34" x14ac:dyDescent="0.25">
      <c r="A149" s="95"/>
      <c r="B149" s="97">
        <v>0</v>
      </c>
      <c r="C149" s="238"/>
      <c r="D149" s="234"/>
      <c r="E149" s="184"/>
      <c r="F149" s="101"/>
      <c r="G149" s="101"/>
      <c r="H149" s="101"/>
      <c r="I149" s="225"/>
      <c r="J149" s="238"/>
      <c r="K149" s="234"/>
      <c r="L149" s="184"/>
      <c r="M149" s="101"/>
      <c r="N149" s="101"/>
      <c r="O149" s="101"/>
      <c r="P149" s="225"/>
      <c r="Q149" s="238"/>
      <c r="R149" s="234"/>
      <c r="S149" s="184"/>
      <c r="T149" s="101"/>
      <c r="U149" s="101"/>
      <c r="V149" s="101"/>
      <c r="W149" s="225"/>
      <c r="X149" s="238"/>
      <c r="Y149" s="234"/>
      <c r="Z149" s="184"/>
      <c r="AA149" s="101"/>
      <c r="AB149" s="101"/>
      <c r="AC149" s="101"/>
      <c r="AD149" s="225"/>
      <c r="AE149" s="238"/>
      <c r="AF149" s="195"/>
      <c r="AG149" s="244"/>
      <c r="AH149" s="21">
        <f t="shared" si="3"/>
        <v>0</v>
      </c>
    </row>
    <row r="150" spans="1:34" x14ac:dyDescent="0.25">
      <c r="A150" s="95"/>
      <c r="B150" s="97">
        <v>0</v>
      </c>
      <c r="C150" s="238"/>
      <c r="D150" s="234"/>
      <c r="E150" s="184"/>
      <c r="F150" s="101"/>
      <c r="G150" s="101"/>
      <c r="H150" s="101"/>
      <c r="I150" s="225"/>
      <c r="J150" s="238"/>
      <c r="K150" s="234"/>
      <c r="L150" s="184"/>
      <c r="M150" s="101"/>
      <c r="N150" s="101"/>
      <c r="O150" s="101"/>
      <c r="P150" s="225"/>
      <c r="Q150" s="238"/>
      <c r="R150" s="234"/>
      <c r="S150" s="184"/>
      <c r="T150" s="101"/>
      <c r="U150" s="101"/>
      <c r="V150" s="101"/>
      <c r="W150" s="225"/>
      <c r="X150" s="238"/>
      <c r="Y150" s="234"/>
      <c r="Z150" s="184"/>
      <c r="AA150" s="101"/>
      <c r="AB150" s="101"/>
      <c r="AC150" s="101"/>
      <c r="AD150" s="225"/>
      <c r="AE150" s="238"/>
      <c r="AF150" s="195"/>
      <c r="AG150" s="244"/>
      <c r="AH150" s="21">
        <f t="shared" si="3"/>
        <v>0</v>
      </c>
    </row>
    <row r="151" spans="1:34" x14ac:dyDescent="0.25">
      <c r="A151" s="95"/>
      <c r="B151" s="97">
        <v>0</v>
      </c>
      <c r="C151" s="238"/>
      <c r="D151" s="234"/>
      <c r="E151" s="184"/>
      <c r="F151" s="101"/>
      <c r="G151" s="101"/>
      <c r="H151" s="101"/>
      <c r="I151" s="225"/>
      <c r="J151" s="238"/>
      <c r="K151" s="234"/>
      <c r="L151" s="184"/>
      <c r="M151" s="101"/>
      <c r="N151" s="101"/>
      <c r="O151" s="101"/>
      <c r="P151" s="225"/>
      <c r="Q151" s="238"/>
      <c r="R151" s="234"/>
      <c r="S151" s="184"/>
      <c r="T151" s="101"/>
      <c r="U151" s="101"/>
      <c r="V151" s="101"/>
      <c r="W151" s="225"/>
      <c r="X151" s="238"/>
      <c r="Y151" s="234"/>
      <c r="Z151" s="184"/>
      <c r="AA151" s="101"/>
      <c r="AB151" s="101"/>
      <c r="AC151" s="101"/>
      <c r="AD151" s="225"/>
      <c r="AE151" s="238"/>
      <c r="AF151" s="195"/>
      <c r="AG151" s="244"/>
      <c r="AH151" s="21">
        <f t="shared" si="3"/>
        <v>0</v>
      </c>
    </row>
    <row r="152" spans="1:34" x14ac:dyDescent="0.25">
      <c r="A152" s="95"/>
      <c r="B152" s="97">
        <v>0</v>
      </c>
      <c r="C152" s="238"/>
      <c r="D152" s="234"/>
      <c r="E152" s="184"/>
      <c r="F152" s="101"/>
      <c r="G152" s="101"/>
      <c r="H152" s="101"/>
      <c r="I152" s="225"/>
      <c r="J152" s="238"/>
      <c r="K152" s="234"/>
      <c r="L152" s="184"/>
      <c r="M152" s="101"/>
      <c r="N152" s="101"/>
      <c r="O152" s="101"/>
      <c r="P152" s="225"/>
      <c r="Q152" s="238"/>
      <c r="R152" s="234"/>
      <c r="S152" s="184"/>
      <c r="T152" s="101"/>
      <c r="U152" s="101"/>
      <c r="V152" s="101"/>
      <c r="W152" s="225"/>
      <c r="X152" s="238"/>
      <c r="Y152" s="234"/>
      <c r="Z152" s="184"/>
      <c r="AA152" s="101"/>
      <c r="AB152" s="101"/>
      <c r="AC152" s="101"/>
      <c r="AD152" s="225"/>
      <c r="AE152" s="238"/>
      <c r="AF152" s="195"/>
      <c r="AG152" s="244"/>
      <c r="AH152" s="21">
        <f t="shared" si="3"/>
        <v>0</v>
      </c>
    </row>
    <row r="153" spans="1:34" x14ac:dyDescent="0.25">
      <c r="A153" s="95"/>
      <c r="B153" s="97">
        <v>0</v>
      </c>
      <c r="C153" s="238"/>
      <c r="D153" s="234"/>
      <c r="E153" s="184"/>
      <c r="F153" s="101"/>
      <c r="G153" s="101"/>
      <c r="H153" s="101"/>
      <c r="I153" s="225"/>
      <c r="J153" s="238"/>
      <c r="K153" s="234"/>
      <c r="L153" s="184"/>
      <c r="M153" s="101"/>
      <c r="N153" s="101"/>
      <c r="O153" s="101"/>
      <c r="P153" s="225"/>
      <c r="Q153" s="238"/>
      <c r="R153" s="234"/>
      <c r="S153" s="184"/>
      <c r="T153" s="101"/>
      <c r="U153" s="101"/>
      <c r="V153" s="101"/>
      <c r="W153" s="225"/>
      <c r="X153" s="238"/>
      <c r="Y153" s="234"/>
      <c r="Z153" s="184"/>
      <c r="AA153" s="101"/>
      <c r="AB153" s="101"/>
      <c r="AC153" s="101"/>
      <c r="AD153" s="225"/>
      <c r="AE153" s="238"/>
      <c r="AF153" s="195"/>
      <c r="AG153" s="244"/>
      <c r="AH153" s="21">
        <f t="shared" si="3"/>
        <v>0</v>
      </c>
    </row>
    <row r="154" spans="1:34" ht="12.75" thickBot="1" x14ac:dyDescent="0.3">
      <c r="A154" s="95"/>
      <c r="B154" s="97">
        <v>0</v>
      </c>
      <c r="C154" s="239"/>
      <c r="D154" s="235"/>
      <c r="E154" s="185"/>
      <c r="F154" s="176"/>
      <c r="G154" s="176"/>
      <c r="H154" s="176"/>
      <c r="I154" s="227"/>
      <c r="J154" s="239"/>
      <c r="K154" s="235"/>
      <c r="L154" s="185"/>
      <c r="M154" s="176"/>
      <c r="N154" s="176"/>
      <c r="O154" s="176"/>
      <c r="P154" s="227"/>
      <c r="Q154" s="239"/>
      <c r="R154" s="235"/>
      <c r="S154" s="185"/>
      <c r="T154" s="176"/>
      <c r="U154" s="176"/>
      <c r="V154" s="176"/>
      <c r="W154" s="227"/>
      <c r="X154" s="239"/>
      <c r="Y154" s="235"/>
      <c r="Z154" s="185"/>
      <c r="AA154" s="176"/>
      <c r="AB154" s="176"/>
      <c r="AC154" s="176"/>
      <c r="AD154" s="227"/>
      <c r="AE154" s="239"/>
      <c r="AF154" s="245"/>
      <c r="AG154" s="246"/>
      <c r="AH154" s="22">
        <f t="shared" si="3"/>
        <v>0</v>
      </c>
    </row>
    <row r="155" spans="1:34" ht="13.5" thickTop="1" thickBot="1" x14ac:dyDescent="0.3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  <c r="AA155" s="72"/>
      <c r="AB155" s="72"/>
      <c r="AC155" s="327" t="s">
        <v>41</v>
      </c>
      <c r="AD155" s="327"/>
      <c r="AE155" s="327"/>
      <c r="AF155" s="327"/>
      <c r="AG155" s="327"/>
      <c r="AH155" s="153">
        <f>SUM(AH126:AH154)</f>
        <v>0</v>
      </c>
    </row>
    <row r="156" spans="1:34" ht="12.75" thickTop="1" x14ac:dyDescent="0.25">
      <c r="A156" s="324" t="s">
        <v>35</v>
      </c>
      <c r="B156" s="324"/>
      <c r="C156" s="324"/>
      <c r="D156" s="324"/>
      <c r="E156" s="324"/>
      <c r="F156" s="324"/>
      <c r="G156" s="324"/>
      <c r="H156" s="324"/>
      <c r="I156" s="324"/>
      <c r="J156" s="324"/>
      <c r="K156" s="324"/>
      <c r="L156" s="324"/>
      <c r="M156" s="324"/>
      <c r="N156" s="326"/>
      <c r="O156" s="326"/>
      <c r="P156" s="326"/>
      <c r="Q156" s="326"/>
      <c r="R156" s="326"/>
      <c r="S156" s="326"/>
      <c r="T156" s="326"/>
      <c r="U156" s="326"/>
      <c r="V156" s="326"/>
      <c r="W156" s="326"/>
      <c r="X156" s="326"/>
      <c r="Y156" s="326"/>
      <c r="Z156" s="326"/>
      <c r="AA156" s="324" t="s">
        <v>38</v>
      </c>
      <c r="AB156" s="326"/>
      <c r="AC156" s="326"/>
      <c r="AD156" s="326"/>
      <c r="AE156" s="326"/>
      <c r="AF156" s="326"/>
      <c r="AG156" s="326"/>
      <c r="AH156" s="326"/>
    </row>
    <row r="157" spans="1:34" x14ac:dyDescent="0.25">
      <c r="A157" s="324" t="s">
        <v>34</v>
      </c>
      <c r="B157" s="324"/>
      <c r="C157" s="324"/>
      <c r="D157" s="324"/>
      <c r="E157" s="324"/>
      <c r="F157" s="324"/>
      <c r="G157" s="324"/>
      <c r="H157" s="324"/>
      <c r="I157" s="324"/>
      <c r="J157" s="324"/>
      <c r="K157" s="324"/>
      <c r="L157" s="324"/>
      <c r="M157" s="324"/>
      <c r="N157" s="324" t="s">
        <v>37</v>
      </c>
      <c r="O157" s="324"/>
      <c r="P157" s="324"/>
      <c r="Q157" s="324"/>
      <c r="R157" s="324"/>
      <c r="S157" s="324"/>
      <c r="T157" s="324"/>
      <c r="U157" s="324"/>
      <c r="V157" s="324"/>
      <c r="W157" s="324"/>
      <c r="X157" s="324"/>
      <c r="Y157" s="324"/>
      <c r="Z157" s="324"/>
      <c r="AA157" s="324" t="s">
        <v>36</v>
      </c>
      <c r="AB157" s="324"/>
      <c r="AC157" s="324"/>
      <c r="AD157" s="324"/>
      <c r="AE157" s="324"/>
      <c r="AF157" s="324"/>
      <c r="AG157" s="324"/>
      <c r="AH157" s="324"/>
    </row>
    <row r="158" spans="1:34" x14ac:dyDescent="0.25">
      <c r="A158" s="324"/>
      <c r="B158" s="324"/>
      <c r="C158" s="324"/>
      <c r="D158" s="324"/>
      <c r="E158" s="324"/>
      <c r="F158" s="324"/>
      <c r="G158" s="324"/>
      <c r="H158" s="324"/>
      <c r="I158" s="324"/>
      <c r="J158" s="324"/>
      <c r="K158" s="324"/>
      <c r="L158" s="324"/>
      <c r="M158" s="324"/>
      <c r="N158" s="324"/>
      <c r="O158" s="324"/>
      <c r="P158" s="324"/>
      <c r="Q158" s="324"/>
      <c r="R158" s="324"/>
      <c r="S158" s="324"/>
      <c r="T158" s="324"/>
      <c r="U158" s="324"/>
      <c r="V158" s="324"/>
      <c r="W158" s="324"/>
      <c r="X158" s="324"/>
      <c r="Y158" s="324"/>
      <c r="Z158" s="324"/>
      <c r="AA158" s="324"/>
      <c r="AB158" s="324"/>
      <c r="AC158" s="324"/>
      <c r="AD158" s="324"/>
      <c r="AE158" s="324"/>
      <c r="AF158" s="324"/>
      <c r="AG158" s="324"/>
      <c r="AH158" s="324"/>
    </row>
    <row r="159" spans="1:34" x14ac:dyDescent="0.25">
      <c r="A159" s="324" t="s">
        <v>109</v>
      </c>
      <c r="B159" s="324"/>
      <c r="C159" s="324"/>
      <c r="D159" s="324"/>
      <c r="E159" s="324"/>
      <c r="F159" s="324"/>
      <c r="G159" s="324"/>
      <c r="H159" s="324"/>
      <c r="I159" s="324"/>
      <c r="J159" s="324"/>
      <c r="K159" s="324"/>
      <c r="L159" s="324"/>
      <c r="M159" s="324"/>
      <c r="N159" s="324"/>
      <c r="O159" s="324"/>
      <c r="P159" s="324"/>
      <c r="Q159" s="324"/>
      <c r="R159" s="324"/>
      <c r="S159" s="324"/>
      <c r="T159" s="324"/>
      <c r="U159" s="324"/>
      <c r="V159" s="324"/>
      <c r="W159" s="324"/>
      <c r="X159" s="324"/>
      <c r="Y159" s="324"/>
      <c r="Z159" s="324"/>
      <c r="AA159" s="324"/>
      <c r="AB159" s="324"/>
      <c r="AC159" s="324"/>
      <c r="AD159" s="324"/>
      <c r="AE159" s="324"/>
      <c r="AF159" s="324"/>
      <c r="AG159" s="324"/>
      <c r="AH159" s="324"/>
    </row>
    <row r="160" spans="1:34" x14ac:dyDescent="0.25">
      <c r="A160" s="324" t="s">
        <v>34</v>
      </c>
      <c r="B160" s="324"/>
      <c r="C160" s="324"/>
      <c r="D160" s="324"/>
      <c r="E160" s="324"/>
      <c r="F160" s="324"/>
      <c r="G160" s="324"/>
      <c r="H160" s="324"/>
      <c r="I160" s="324"/>
      <c r="J160" s="324"/>
      <c r="K160" s="324"/>
      <c r="L160" s="324"/>
      <c r="M160" s="324"/>
      <c r="N160" s="324" t="s">
        <v>37</v>
      </c>
      <c r="O160" s="324"/>
      <c r="P160" s="324"/>
      <c r="Q160" s="324"/>
      <c r="R160" s="324"/>
      <c r="S160" s="324"/>
      <c r="T160" s="324"/>
      <c r="U160" s="324"/>
      <c r="V160" s="324"/>
      <c r="W160" s="324"/>
      <c r="X160" s="324"/>
      <c r="Y160" s="324"/>
      <c r="Z160" s="324"/>
      <c r="AA160" s="324" t="s">
        <v>1</v>
      </c>
      <c r="AB160" s="324"/>
      <c r="AC160" s="324"/>
      <c r="AD160" s="324"/>
      <c r="AE160" s="324"/>
      <c r="AF160" s="324"/>
      <c r="AG160" s="324"/>
      <c r="AH160" s="324"/>
    </row>
    <row r="161" spans="1:34" ht="12.75" x14ac:dyDescent="0.25">
      <c r="A161" s="338" t="str">
        <f>'Súhrnný výkaz 1Q 2026'!A1:D1</f>
        <v xml:space="preserve">Prijímateľ finančného príspevku: </v>
      </c>
      <c r="B161" s="338"/>
      <c r="C161" s="338"/>
      <c r="D161" s="338"/>
      <c r="E161" s="338"/>
      <c r="F161" s="338"/>
      <c r="G161" s="338"/>
      <c r="H161" s="338"/>
      <c r="I161" s="338"/>
      <c r="J161" s="338"/>
      <c r="K161" s="338"/>
      <c r="L161" s="338"/>
      <c r="M161" s="338"/>
      <c r="N161" s="338"/>
      <c r="O161" s="338"/>
      <c r="P161" s="338"/>
      <c r="Q161" s="338"/>
      <c r="R161" s="338"/>
      <c r="S161" s="338"/>
      <c r="T161" s="338"/>
      <c r="U161" s="338"/>
      <c r="V161" s="338"/>
      <c r="W161" s="338"/>
      <c r="X161" s="338"/>
      <c r="Y161" s="338"/>
      <c r="Z161" s="338"/>
      <c r="AA161" s="338"/>
      <c r="AB161" s="338"/>
      <c r="AC161" s="338"/>
      <c r="AD161" s="338"/>
      <c r="AE161" s="338"/>
      <c r="AF161" s="338"/>
      <c r="AG161" s="338"/>
      <c r="AH161" s="338"/>
    </row>
    <row r="162" spans="1:34" ht="12.75" x14ac:dyDescent="0.25">
      <c r="A162" s="338" t="str">
        <f>'Súhrnný výkaz 1Q 2026'!A2:D2</f>
        <v xml:space="preserve">IČO: </v>
      </c>
      <c r="B162" s="338"/>
      <c r="C162" s="338"/>
      <c r="D162" s="338"/>
      <c r="E162" s="338"/>
      <c r="F162" s="338"/>
      <c r="G162" s="338"/>
      <c r="H162" s="338"/>
      <c r="I162" s="338"/>
      <c r="J162" s="338"/>
      <c r="K162" s="338"/>
      <c r="L162" s="338"/>
      <c r="M162" s="338"/>
      <c r="N162" s="338"/>
      <c r="O162" s="338"/>
      <c r="P162" s="338"/>
      <c r="Q162" s="338"/>
      <c r="R162" s="338"/>
      <c r="S162" s="338"/>
      <c r="T162" s="338"/>
      <c r="U162" s="338"/>
      <c r="V162" s="338"/>
      <c r="W162" s="338"/>
      <c r="X162" s="338"/>
      <c r="Y162" s="338"/>
      <c r="Z162" s="338"/>
      <c r="AA162" s="338"/>
      <c r="AB162" s="338"/>
      <c r="AC162" s="338"/>
      <c r="AD162" s="338"/>
      <c r="AE162" s="338"/>
      <c r="AF162" s="338"/>
      <c r="AG162" s="338"/>
      <c r="AH162" s="338"/>
    </row>
    <row r="163" spans="1:34" ht="12.75" x14ac:dyDescent="0.25">
      <c r="A163" s="338" t="str">
        <f>'Súhrnný výkaz 1Q 2026'!A3:D3</f>
        <v xml:space="preserve">Číslo zmluvy o poskytnutí finančného príspevku: </v>
      </c>
      <c r="B163" s="338"/>
      <c r="C163" s="338"/>
      <c r="D163" s="338"/>
      <c r="E163" s="338"/>
      <c r="F163" s="338"/>
      <c r="G163" s="338"/>
      <c r="H163" s="338"/>
      <c r="I163" s="338"/>
      <c r="J163" s="338"/>
      <c r="K163" s="338"/>
      <c r="L163" s="338"/>
      <c r="M163" s="338"/>
      <c r="N163" s="338"/>
      <c r="O163" s="338"/>
      <c r="P163" s="338"/>
      <c r="Q163" s="338"/>
      <c r="R163" s="338"/>
      <c r="S163" s="338"/>
      <c r="T163" s="338"/>
      <c r="U163" s="338"/>
      <c r="V163" s="338"/>
      <c r="W163" s="338"/>
      <c r="X163" s="338"/>
      <c r="Y163" s="338"/>
      <c r="Z163" s="338"/>
      <c r="AA163" s="338"/>
      <c r="AB163" s="338"/>
      <c r="AC163" s="338"/>
      <c r="AD163" s="338"/>
      <c r="AE163" s="338"/>
      <c r="AF163" s="338"/>
      <c r="AG163" s="338"/>
      <c r="AH163" s="338"/>
    </row>
    <row r="164" spans="1:34" ht="12.75" x14ac:dyDescent="0.25">
      <c r="A164" s="338" t="str">
        <f>'Súhrnný výkaz 1Q 2026'!A4:D4</f>
        <v xml:space="preserve">Názov a adresa zariadenia sociálnej služby: </v>
      </c>
      <c r="B164" s="338"/>
      <c r="C164" s="338"/>
      <c r="D164" s="338"/>
      <c r="E164" s="338"/>
      <c r="F164" s="338"/>
      <c r="G164" s="338"/>
      <c r="H164" s="338"/>
      <c r="I164" s="338"/>
      <c r="J164" s="338"/>
      <c r="K164" s="338"/>
      <c r="L164" s="338"/>
      <c r="M164" s="338"/>
      <c r="N164" s="338"/>
      <c r="O164" s="338"/>
      <c r="P164" s="338"/>
      <c r="Q164" s="338"/>
      <c r="R164" s="338"/>
      <c r="S164" s="338"/>
      <c r="T164" s="338"/>
      <c r="U164" s="338"/>
      <c r="V164" s="338"/>
      <c r="W164" s="338"/>
      <c r="X164" s="338"/>
      <c r="Y164" s="338"/>
      <c r="Z164" s="338"/>
      <c r="AA164" s="338"/>
      <c r="AB164" s="338"/>
      <c r="AC164" s="338"/>
      <c r="AD164" s="338"/>
      <c r="AE164" s="338"/>
      <c r="AF164" s="338"/>
      <c r="AG164" s="338"/>
      <c r="AH164" s="338"/>
    </row>
    <row r="165" spans="1:34" ht="12.75" x14ac:dyDescent="0.25">
      <c r="A165" s="338" t="str">
        <f>'Súhrnný výkaz 1Q 2026'!A5:D5</f>
        <v xml:space="preserve">ID (z IS SOS) a druh sociálnej služby (napr. denný stacionár a pod.): </v>
      </c>
      <c r="B165" s="338"/>
      <c r="C165" s="338"/>
      <c r="D165" s="338"/>
      <c r="E165" s="338"/>
      <c r="F165" s="338"/>
      <c r="G165" s="338"/>
      <c r="H165" s="338"/>
      <c r="I165" s="338"/>
      <c r="J165" s="338"/>
      <c r="K165" s="338"/>
      <c r="L165" s="338"/>
      <c r="M165" s="338"/>
      <c r="N165" s="338"/>
      <c r="O165" s="338"/>
      <c r="P165" s="338"/>
      <c r="Q165" s="338"/>
      <c r="R165" s="338"/>
      <c r="S165" s="338"/>
      <c r="T165" s="338"/>
      <c r="U165" s="338"/>
      <c r="V165" s="338"/>
      <c r="W165" s="338"/>
      <c r="X165" s="338"/>
      <c r="Y165" s="338"/>
      <c r="Z165" s="338"/>
      <c r="AA165" s="338"/>
      <c r="AB165" s="338"/>
      <c r="AC165" s="338"/>
      <c r="AD165" s="338"/>
      <c r="AE165" s="338"/>
      <c r="AF165" s="338"/>
      <c r="AG165" s="338"/>
      <c r="AH165" s="338"/>
    </row>
    <row r="166" spans="1:34" ht="12.75" thickBot="1" x14ac:dyDescent="0.3">
      <c r="A166" s="323"/>
      <c r="B166" s="323"/>
      <c r="C166" s="323"/>
      <c r="D166" s="323"/>
      <c r="E166" s="323"/>
      <c r="F166" s="323"/>
      <c r="G166" s="323"/>
      <c r="H166" s="323"/>
      <c r="I166" s="323"/>
      <c r="J166" s="323"/>
      <c r="K166" s="323"/>
      <c r="L166" s="323"/>
      <c r="M166" s="323"/>
      <c r="N166" s="323"/>
      <c r="O166" s="323"/>
      <c r="P166" s="323"/>
      <c r="Q166" s="323"/>
      <c r="R166" s="323"/>
      <c r="S166" s="323"/>
      <c r="T166" s="323"/>
      <c r="U166" s="323"/>
      <c r="V166" s="323"/>
      <c r="W166" s="323"/>
      <c r="X166" s="323"/>
      <c r="Y166" s="323"/>
      <c r="Z166" s="323"/>
      <c r="AA166" s="323"/>
      <c r="AB166" s="323"/>
      <c r="AC166" s="323"/>
      <c r="AD166" s="323"/>
      <c r="AE166" s="323"/>
      <c r="AF166" s="323"/>
      <c r="AG166" s="323"/>
      <c r="AH166" s="323"/>
    </row>
    <row r="167" spans="1:34" ht="35.25" thickTop="1" thickBot="1" x14ac:dyDescent="0.3">
      <c r="A167" s="31" t="s">
        <v>14</v>
      </c>
      <c r="B167" s="32" t="s">
        <v>10</v>
      </c>
      <c r="C167" s="33">
        <v>1</v>
      </c>
      <c r="D167" s="34">
        <v>2</v>
      </c>
      <c r="E167" s="34">
        <v>3</v>
      </c>
      <c r="F167" s="34">
        <v>4</v>
      </c>
      <c r="G167" s="34">
        <v>5</v>
      </c>
      <c r="H167" s="34">
        <v>6</v>
      </c>
      <c r="I167" s="34">
        <v>7</v>
      </c>
      <c r="J167" s="34">
        <v>8</v>
      </c>
      <c r="K167" s="34">
        <v>9</v>
      </c>
      <c r="L167" s="34">
        <v>10</v>
      </c>
      <c r="M167" s="34">
        <v>11</v>
      </c>
      <c r="N167" s="34">
        <v>12</v>
      </c>
      <c r="O167" s="34">
        <v>13</v>
      </c>
      <c r="P167" s="34">
        <v>14</v>
      </c>
      <c r="Q167" s="34">
        <v>15</v>
      </c>
      <c r="R167" s="34">
        <v>16</v>
      </c>
      <c r="S167" s="34">
        <v>17</v>
      </c>
      <c r="T167" s="34">
        <v>18</v>
      </c>
      <c r="U167" s="34">
        <v>19</v>
      </c>
      <c r="V167" s="34">
        <v>20</v>
      </c>
      <c r="W167" s="34">
        <v>21</v>
      </c>
      <c r="X167" s="34">
        <v>22</v>
      </c>
      <c r="Y167" s="34">
        <v>23</v>
      </c>
      <c r="Z167" s="34">
        <v>24</v>
      </c>
      <c r="AA167" s="34">
        <v>25</v>
      </c>
      <c r="AB167" s="34">
        <v>26</v>
      </c>
      <c r="AC167" s="34">
        <v>27</v>
      </c>
      <c r="AD167" s="34">
        <v>28</v>
      </c>
      <c r="AE167" s="34">
        <v>29</v>
      </c>
      <c r="AF167" s="34">
        <v>30</v>
      </c>
      <c r="AG167" s="35">
        <v>31</v>
      </c>
      <c r="AH167" s="36" t="s">
        <v>33</v>
      </c>
    </row>
    <row r="168" spans="1:34" ht="12.75" thickTop="1" x14ac:dyDescent="0.25">
      <c r="A168" s="95"/>
      <c r="B168" s="96">
        <v>0</v>
      </c>
      <c r="C168" s="212"/>
      <c r="D168" s="174"/>
      <c r="E168" s="174"/>
      <c r="F168" s="174"/>
      <c r="G168" s="174"/>
      <c r="H168" s="174"/>
      <c r="I168" s="214"/>
      <c r="J168" s="214"/>
      <c r="K168" s="174"/>
      <c r="L168" s="174"/>
      <c r="M168" s="174"/>
      <c r="N168" s="174"/>
      <c r="O168" s="174"/>
      <c r="P168" s="214"/>
      <c r="Q168" s="214"/>
      <c r="R168" s="174"/>
      <c r="S168" s="174"/>
      <c r="T168" s="174"/>
      <c r="U168" s="174"/>
      <c r="V168" s="174"/>
      <c r="W168" s="214"/>
      <c r="X168" s="214"/>
      <c r="Y168" s="174"/>
      <c r="Z168" s="174"/>
      <c r="AA168" s="174"/>
      <c r="AB168" s="174"/>
      <c r="AC168" s="174"/>
      <c r="AD168" s="214"/>
      <c r="AE168" s="214"/>
      <c r="AF168" s="214"/>
      <c r="AG168" s="215"/>
      <c r="AH168" s="21">
        <f>SUM(C168:AG168)</f>
        <v>0</v>
      </c>
    </row>
    <row r="169" spans="1:34" x14ac:dyDescent="0.25">
      <c r="A169" s="95"/>
      <c r="B169" s="97">
        <v>0</v>
      </c>
      <c r="C169" s="192"/>
      <c r="D169" s="101"/>
      <c r="E169" s="101"/>
      <c r="F169" s="101"/>
      <c r="G169" s="101"/>
      <c r="H169" s="101"/>
      <c r="I169" s="195"/>
      <c r="J169" s="195"/>
      <c r="K169" s="101"/>
      <c r="L169" s="101"/>
      <c r="M169" s="101"/>
      <c r="N169" s="101"/>
      <c r="O169" s="101"/>
      <c r="P169" s="195"/>
      <c r="Q169" s="195"/>
      <c r="R169" s="101"/>
      <c r="S169" s="101"/>
      <c r="T169" s="101"/>
      <c r="U169" s="101"/>
      <c r="V169" s="101"/>
      <c r="W169" s="195"/>
      <c r="X169" s="195"/>
      <c r="Y169" s="101"/>
      <c r="Z169" s="101"/>
      <c r="AA169" s="101"/>
      <c r="AB169" s="101"/>
      <c r="AC169" s="101"/>
      <c r="AD169" s="195"/>
      <c r="AE169" s="195"/>
      <c r="AF169" s="195"/>
      <c r="AG169" s="206"/>
      <c r="AH169" s="21">
        <f t="shared" ref="AH169:AH196" si="4">SUM(C169:AG169)</f>
        <v>0</v>
      </c>
    </row>
    <row r="170" spans="1:34" x14ac:dyDescent="0.25">
      <c r="A170" s="95"/>
      <c r="B170" s="97">
        <v>0</v>
      </c>
      <c r="C170" s="192"/>
      <c r="D170" s="101"/>
      <c r="E170" s="101"/>
      <c r="F170" s="101"/>
      <c r="G170" s="101"/>
      <c r="H170" s="101"/>
      <c r="I170" s="195"/>
      <c r="J170" s="195"/>
      <c r="K170" s="101"/>
      <c r="L170" s="101"/>
      <c r="M170" s="101"/>
      <c r="N170" s="101"/>
      <c r="O170" s="101"/>
      <c r="P170" s="195"/>
      <c r="Q170" s="195"/>
      <c r="R170" s="101"/>
      <c r="S170" s="101"/>
      <c r="T170" s="101"/>
      <c r="U170" s="101"/>
      <c r="V170" s="101"/>
      <c r="W170" s="195"/>
      <c r="X170" s="195"/>
      <c r="Y170" s="101"/>
      <c r="Z170" s="101"/>
      <c r="AA170" s="101"/>
      <c r="AB170" s="101"/>
      <c r="AC170" s="101"/>
      <c r="AD170" s="195"/>
      <c r="AE170" s="195"/>
      <c r="AF170" s="195"/>
      <c r="AG170" s="206"/>
      <c r="AH170" s="21">
        <f t="shared" si="4"/>
        <v>0</v>
      </c>
    </row>
    <row r="171" spans="1:34" x14ac:dyDescent="0.25">
      <c r="A171" s="95"/>
      <c r="B171" s="97">
        <v>0</v>
      </c>
      <c r="C171" s="192"/>
      <c r="D171" s="101"/>
      <c r="E171" s="101"/>
      <c r="F171" s="101"/>
      <c r="G171" s="101"/>
      <c r="H171" s="101"/>
      <c r="I171" s="195"/>
      <c r="J171" s="195"/>
      <c r="K171" s="101"/>
      <c r="L171" s="101"/>
      <c r="M171" s="101"/>
      <c r="N171" s="101"/>
      <c r="O171" s="101"/>
      <c r="P171" s="195"/>
      <c r="Q171" s="195"/>
      <c r="R171" s="101"/>
      <c r="S171" s="101"/>
      <c r="T171" s="101"/>
      <c r="U171" s="101"/>
      <c r="V171" s="101"/>
      <c r="W171" s="195"/>
      <c r="X171" s="195"/>
      <c r="Y171" s="101"/>
      <c r="Z171" s="101"/>
      <c r="AA171" s="101"/>
      <c r="AB171" s="101"/>
      <c r="AC171" s="101"/>
      <c r="AD171" s="195"/>
      <c r="AE171" s="195"/>
      <c r="AF171" s="195"/>
      <c r="AG171" s="206"/>
      <c r="AH171" s="21">
        <f t="shared" si="4"/>
        <v>0</v>
      </c>
    </row>
    <row r="172" spans="1:34" x14ac:dyDescent="0.25">
      <c r="A172" s="95"/>
      <c r="B172" s="97">
        <v>0</v>
      </c>
      <c r="C172" s="192"/>
      <c r="D172" s="101"/>
      <c r="E172" s="101"/>
      <c r="F172" s="101"/>
      <c r="G172" s="101"/>
      <c r="H172" s="101"/>
      <c r="I172" s="195"/>
      <c r="J172" s="195"/>
      <c r="K172" s="101"/>
      <c r="L172" s="101"/>
      <c r="M172" s="101"/>
      <c r="N172" s="101"/>
      <c r="O172" s="101"/>
      <c r="P172" s="195"/>
      <c r="Q172" s="195"/>
      <c r="R172" s="101"/>
      <c r="S172" s="101"/>
      <c r="T172" s="101"/>
      <c r="U172" s="101"/>
      <c r="V172" s="101"/>
      <c r="W172" s="195"/>
      <c r="X172" s="195"/>
      <c r="Y172" s="101"/>
      <c r="Z172" s="101"/>
      <c r="AA172" s="101"/>
      <c r="AB172" s="101"/>
      <c r="AC172" s="101"/>
      <c r="AD172" s="195"/>
      <c r="AE172" s="195"/>
      <c r="AF172" s="195"/>
      <c r="AG172" s="206"/>
      <c r="AH172" s="21">
        <f t="shared" si="4"/>
        <v>0</v>
      </c>
    </row>
    <row r="173" spans="1:34" x14ac:dyDescent="0.25">
      <c r="A173" s="95"/>
      <c r="B173" s="97">
        <v>0</v>
      </c>
      <c r="C173" s="192"/>
      <c r="D173" s="101"/>
      <c r="E173" s="101"/>
      <c r="F173" s="101"/>
      <c r="G173" s="101"/>
      <c r="H173" s="101"/>
      <c r="I173" s="195"/>
      <c r="J173" s="195"/>
      <c r="K173" s="101"/>
      <c r="L173" s="101"/>
      <c r="M173" s="101"/>
      <c r="N173" s="101"/>
      <c r="O173" s="101"/>
      <c r="P173" s="195"/>
      <c r="Q173" s="195"/>
      <c r="R173" s="101"/>
      <c r="S173" s="101"/>
      <c r="T173" s="101"/>
      <c r="U173" s="101"/>
      <c r="V173" s="101"/>
      <c r="W173" s="195"/>
      <c r="X173" s="195"/>
      <c r="Y173" s="101"/>
      <c r="Z173" s="101"/>
      <c r="AA173" s="101"/>
      <c r="AB173" s="101"/>
      <c r="AC173" s="101"/>
      <c r="AD173" s="195"/>
      <c r="AE173" s="195"/>
      <c r="AF173" s="195"/>
      <c r="AG173" s="206"/>
      <c r="AH173" s="21">
        <f t="shared" si="4"/>
        <v>0</v>
      </c>
    </row>
    <row r="174" spans="1:34" x14ac:dyDescent="0.25">
      <c r="A174" s="95"/>
      <c r="B174" s="97">
        <v>0</v>
      </c>
      <c r="C174" s="192"/>
      <c r="D174" s="101"/>
      <c r="E174" s="101"/>
      <c r="F174" s="101"/>
      <c r="G174" s="101"/>
      <c r="H174" s="101"/>
      <c r="I174" s="195"/>
      <c r="J174" s="195"/>
      <c r="K174" s="101"/>
      <c r="L174" s="101"/>
      <c r="M174" s="101"/>
      <c r="N174" s="101"/>
      <c r="O174" s="101"/>
      <c r="P174" s="195"/>
      <c r="Q174" s="195"/>
      <c r="R174" s="101"/>
      <c r="S174" s="101"/>
      <c r="T174" s="101"/>
      <c r="U174" s="101"/>
      <c r="V174" s="101"/>
      <c r="W174" s="195"/>
      <c r="X174" s="195"/>
      <c r="Y174" s="101"/>
      <c r="Z174" s="101"/>
      <c r="AA174" s="101"/>
      <c r="AB174" s="101"/>
      <c r="AC174" s="101"/>
      <c r="AD174" s="195"/>
      <c r="AE174" s="195"/>
      <c r="AF174" s="195"/>
      <c r="AG174" s="206"/>
      <c r="AH174" s="21">
        <f t="shared" si="4"/>
        <v>0</v>
      </c>
    </row>
    <row r="175" spans="1:34" x14ac:dyDescent="0.25">
      <c r="A175" s="95"/>
      <c r="B175" s="97">
        <v>0</v>
      </c>
      <c r="C175" s="192"/>
      <c r="D175" s="101"/>
      <c r="E175" s="101"/>
      <c r="F175" s="101"/>
      <c r="G175" s="101"/>
      <c r="H175" s="101"/>
      <c r="I175" s="195"/>
      <c r="J175" s="195"/>
      <c r="K175" s="101"/>
      <c r="L175" s="101"/>
      <c r="M175" s="101"/>
      <c r="N175" s="101"/>
      <c r="O175" s="101"/>
      <c r="P175" s="195"/>
      <c r="Q175" s="195"/>
      <c r="R175" s="101"/>
      <c r="S175" s="101"/>
      <c r="T175" s="101"/>
      <c r="U175" s="101"/>
      <c r="V175" s="101"/>
      <c r="W175" s="195"/>
      <c r="X175" s="195"/>
      <c r="Y175" s="101"/>
      <c r="Z175" s="101"/>
      <c r="AA175" s="101"/>
      <c r="AB175" s="101"/>
      <c r="AC175" s="101"/>
      <c r="AD175" s="195"/>
      <c r="AE175" s="195"/>
      <c r="AF175" s="195"/>
      <c r="AG175" s="206"/>
      <c r="AH175" s="21">
        <f t="shared" si="4"/>
        <v>0</v>
      </c>
    </row>
    <row r="176" spans="1:34" x14ac:dyDescent="0.25">
      <c r="A176" s="95"/>
      <c r="B176" s="97">
        <v>0</v>
      </c>
      <c r="C176" s="192"/>
      <c r="D176" s="101"/>
      <c r="E176" s="101"/>
      <c r="F176" s="101"/>
      <c r="G176" s="101"/>
      <c r="H176" s="101"/>
      <c r="I176" s="195"/>
      <c r="J176" s="195"/>
      <c r="K176" s="101"/>
      <c r="L176" s="101"/>
      <c r="M176" s="101"/>
      <c r="N176" s="101"/>
      <c r="O176" s="101"/>
      <c r="P176" s="195"/>
      <c r="Q176" s="195"/>
      <c r="R176" s="101"/>
      <c r="S176" s="101"/>
      <c r="T176" s="101"/>
      <c r="U176" s="101"/>
      <c r="V176" s="101"/>
      <c r="W176" s="195"/>
      <c r="X176" s="195"/>
      <c r="Y176" s="101"/>
      <c r="Z176" s="101"/>
      <c r="AA176" s="101"/>
      <c r="AB176" s="101"/>
      <c r="AC176" s="101"/>
      <c r="AD176" s="195"/>
      <c r="AE176" s="195"/>
      <c r="AF176" s="195"/>
      <c r="AG176" s="206"/>
      <c r="AH176" s="21">
        <f t="shared" si="4"/>
        <v>0</v>
      </c>
    </row>
    <row r="177" spans="1:34" x14ac:dyDescent="0.25">
      <c r="A177" s="95"/>
      <c r="B177" s="97">
        <v>0</v>
      </c>
      <c r="C177" s="192"/>
      <c r="D177" s="101"/>
      <c r="E177" s="101"/>
      <c r="F177" s="101"/>
      <c r="G177" s="101"/>
      <c r="H177" s="101"/>
      <c r="I177" s="195"/>
      <c r="J177" s="195"/>
      <c r="K177" s="101"/>
      <c r="L177" s="101"/>
      <c r="M177" s="101"/>
      <c r="N177" s="101"/>
      <c r="O177" s="101"/>
      <c r="P177" s="195"/>
      <c r="Q177" s="195"/>
      <c r="R177" s="101"/>
      <c r="S177" s="101"/>
      <c r="T177" s="101"/>
      <c r="U177" s="101"/>
      <c r="V177" s="101"/>
      <c r="W177" s="195"/>
      <c r="X177" s="195"/>
      <c r="Y177" s="101"/>
      <c r="Z177" s="101"/>
      <c r="AA177" s="101"/>
      <c r="AB177" s="101"/>
      <c r="AC177" s="101"/>
      <c r="AD177" s="195"/>
      <c r="AE177" s="195"/>
      <c r="AF177" s="195"/>
      <c r="AG177" s="206"/>
      <c r="AH177" s="21">
        <f t="shared" si="4"/>
        <v>0</v>
      </c>
    </row>
    <row r="178" spans="1:34" x14ac:dyDescent="0.25">
      <c r="A178" s="95"/>
      <c r="B178" s="97">
        <v>0</v>
      </c>
      <c r="C178" s="192"/>
      <c r="D178" s="101"/>
      <c r="E178" s="101"/>
      <c r="F178" s="101"/>
      <c r="G178" s="101"/>
      <c r="H178" s="101"/>
      <c r="I178" s="195"/>
      <c r="J178" s="195"/>
      <c r="K178" s="101"/>
      <c r="L178" s="101"/>
      <c r="M178" s="101"/>
      <c r="N178" s="101"/>
      <c r="O178" s="101"/>
      <c r="P178" s="195"/>
      <c r="Q178" s="195"/>
      <c r="R178" s="101"/>
      <c r="S178" s="101"/>
      <c r="T178" s="101"/>
      <c r="U178" s="101"/>
      <c r="V178" s="101"/>
      <c r="W178" s="195"/>
      <c r="X178" s="195"/>
      <c r="Y178" s="101"/>
      <c r="Z178" s="101"/>
      <c r="AA178" s="101"/>
      <c r="AB178" s="101"/>
      <c r="AC178" s="101"/>
      <c r="AD178" s="195"/>
      <c r="AE178" s="195"/>
      <c r="AF178" s="195"/>
      <c r="AG178" s="206"/>
      <c r="AH178" s="21">
        <f t="shared" si="4"/>
        <v>0</v>
      </c>
    </row>
    <row r="179" spans="1:34" x14ac:dyDescent="0.25">
      <c r="A179" s="95"/>
      <c r="B179" s="97">
        <v>0</v>
      </c>
      <c r="C179" s="192"/>
      <c r="D179" s="101"/>
      <c r="E179" s="101"/>
      <c r="F179" s="101"/>
      <c r="G179" s="101"/>
      <c r="H179" s="101"/>
      <c r="I179" s="195"/>
      <c r="J179" s="195"/>
      <c r="K179" s="101"/>
      <c r="L179" s="101"/>
      <c r="M179" s="101"/>
      <c r="N179" s="101"/>
      <c r="O179" s="101"/>
      <c r="P179" s="195"/>
      <c r="Q179" s="195"/>
      <c r="R179" s="101"/>
      <c r="S179" s="101"/>
      <c r="T179" s="101"/>
      <c r="U179" s="101"/>
      <c r="V179" s="101"/>
      <c r="W179" s="195"/>
      <c r="X179" s="195"/>
      <c r="Y179" s="101"/>
      <c r="Z179" s="101"/>
      <c r="AA179" s="101"/>
      <c r="AB179" s="101"/>
      <c r="AC179" s="101"/>
      <c r="AD179" s="195"/>
      <c r="AE179" s="195"/>
      <c r="AF179" s="195"/>
      <c r="AG179" s="206"/>
      <c r="AH179" s="21">
        <f t="shared" si="4"/>
        <v>0</v>
      </c>
    </row>
    <row r="180" spans="1:34" x14ac:dyDescent="0.25">
      <c r="A180" s="95"/>
      <c r="B180" s="97">
        <v>0</v>
      </c>
      <c r="C180" s="192"/>
      <c r="D180" s="101"/>
      <c r="E180" s="101"/>
      <c r="F180" s="101"/>
      <c r="G180" s="101"/>
      <c r="H180" s="101"/>
      <c r="I180" s="195"/>
      <c r="J180" s="195"/>
      <c r="K180" s="101"/>
      <c r="L180" s="101"/>
      <c r="M180" s="101"/>
      <c r="N180" s="101"/>
      <c r="O180" s="101"/>
      <c r="P180" s="195"/>
      <c r="Q180" s="195"/>
      <c r="R180" s="101"/>
      <c r="S180" s="101"/>
      <c r="T180" s="101"/>
      <c r="U180" s="101"/>
      <c r="V180" s="101"/>
      <c r="W180" s="195"/>
      <c r="X180" s="195"/>
      <c r="Y180" s="101"/>
      <c r="Z180" s="101"/>
      <c r="AA180" s="101"/>
      <c r="AB180" s="101"/>
      <c r="AC180" s="101"/>
      <c r="AD180" s="195"/>
      <c r="AE180" s="195"/>
      <c r="AF180" s="195"/>
      <c r="AG180" s="206"/>
      <c r="AH180" s="21">
        <f t="shared" si="4"/>
        <v>0</v>
      </c>
    </row>
    <row r="181" spans="1:34" x14ac:dyDescent="0.25">
      <c r="A181" s="95"/>
      <c r="B181" s="97">
        <v>0</v>
      </c>
      <c r="C181" s="192"/>
      <c r="D181" s="101"/>
      <c r="E181" s="101"/>
      <c r="F181" s="101"/>
      <c r="G181" s="101"/>
      <c r="H181" s="101"/>
      <c r="I181" s="195"/>
      <c r="J181" s="195"/>
      <c r="K181" s="101"/>
      <c r="L181" s="101"/>
      <c r="M181" s="101"/>
      <c r="N181" s="101"/>
      <c r="O181" s="101"/>
      <c r="P181" s="195"/>
      <c r="Q181" s="195"/>
      <c r="R181" s="101"/>
      <c r="S181" s="101"/>
      <c r="T181" s="101"/>
      <c r="U181" s="101"/>
      <c r="V181" s="101"/>
      <c r="W181" s="195"/>
      <c r="X181" s="195"/>
      <c r="Y181" s="101"/>
      <c r="Z181" s="101"/>
      <c r="AA181" s="101"/>
      <c r="AB181" s="101"/>
      <c r="AC181" s="101"/>
      <c r="AD181" s="195"/>
      <c r="AE181" s="195"/>
      <c r="AF181" s="195"/>
      <c r="AG181" s="206"/>
      <c r="AH181" s="21">
        <f t="shared" si="4"/>
        <v>0</v>
      </c>
    </row>
    <row r="182" spans="1:34" x14ac:dyDescent="0.25">
      <c r="A182" s="95"/>
      <c r="B182" s="97">
        <v>0</v>
      </c>
      <c r="C182" s="192"/>
      <c r="D182" s="101"/>
      <c r="E182" s="101"/>
      <c r="F182" s="101"/>
      <c r="G182" s="101"/>
      <c r="H182" s="101"/>
      <c r="I182" s="195"/>
      <c r="J182" s="195"/>
      <c r="K182" s="101"/>
      <c r="L182" s="101"/>
      <c r="M182" s="101"/>
      <c r="N182" s="101"/>
      <c r="O182" s="101"/>
      <c r="P182" s="195"/>
      <c r="Q182" s="195"/>
      <c r="R182" s="101"/>
      <c r="S182" s="101"/>
      <c r="T182" s="101"/>
      <c r="U182" s="101"/>
      <c r="V182" s="101"/>
      <c r="W182" s="195"/>
      <c r="X182" s="195"/>
      <c r="Y182" s="101"/>
      <c r="Z182" s="101"/>
      <c r="AA182" s="101"/>
      <c r="AB182" s="101"/>
      <c r="AC182" s="101"/>
      <c r="AD182" s="195"/>
      <c r="AE182" s="195"/>
      <c r="AF182" s="195"/>
      <c r="AG182" s="206"/>
      <c r="AH182" s="21">
        <f t="shared" si="4"/>
        <v>0</v>
      </c>
    </row>
    <row r="183" spans="1:34" x14ac:dyDescent="0.25">
      <c r="A183" s="95"/>
      <c r="B183" s="97">
        <v>0</v>
      </c>
      <c r="C183" s="192"/>
      <c r="D183" s="101"/>
      <c r="E183" s="101"/>
      <c r="F183" s="101"/>
      <c r="G183" s="101"/>
      <c r="H183" s="101"/>
      <c r="I183" s="195"/>
      <c r="J183" s="195"/>
      <c r="K183" s="101"/>
      <c r="L183" s="101"/>
      <c r="M183" s="101"/>
      <c r="N183" s="101"/>
      <c r="O183" s="101"/>
      <c r="P183" s="195"/>
      <c r="Q183" s="195"/>
      <c r="R183" s="101"/>
      <c r="S183" s="101"/>
      <c r="T183" s="101"/>
      <c r="U183" s="101"/>
      <c r="V183" s="101"/>
      <c r="W183" s="195"/>
      <c r="X183" s="195"/>
      <c r="Y183" s="101"/>
      <c r="Z183" s="101"/>
      <c r="AA183" s="101"/>
      <c r="AB183" s="101"/>
      <c r="AC183" s="101"/>
      <c r="AD183" s="195"/>
      <c r="AE183" s="195"/>
      <c r="AF183" s="195"/>
      <c r="AG183" s="206"/>
      <c r="AH183" s="21">
        <f t="shared" si="4"/>
        <v>0</v>
      </c>
    </row>
    <row r="184" spans="1:34" x14ac:dyDescent="0.25">
      <c r="A184" s="95"/>
      <c r="B184" s="97">
        <v>0</v>
      </c>
      <c r="C184" s="192"/>
      <c r="D184" s="101"/>
      <c r="E184" s="101"/>
      <c r="F184" s="101"/>
      <c r="G184" s="101"/>
      <c r="H184" s="101"/>
      <c r="I184" s="195"/>
      <c r="J184" s="195"/>
      <c r="K184" s="101"/>
      <c r="L184" s="101"/>
      <c r="M184" s="101"/>
      <c r="N184" s="101"/>
      <c r="O184" s="101"/>
      <c r="P184" s="195"/>
      <c r="Q184" s="195"/>
      <c r="R184" s="101"/>
      <c r="S184" s="101"/>
      <c r="T184" s="101"/>
      <c r="U184" s="101"/>
      <c r="V184" s="101"/>
      <c r="W184" s="195"/>
      <c r="X184" s="195"/>
      <c r="Y184" s="101"/>
      <c r="Z184" s="101"/>
      <c r="AA184" s="101"/>
      <c r="AB184" s="101"/>
      <c r="AC184" s="101"/>
      <c r="AD184" s="195"/>
      <c r="AE184" s="195"/>
      <c r="AF184" s="195"/>
      <c r="AG184" s="206"/>
      <c r="AH184" s="21">
        <f t="shared" si="4"/>
        <v>0</v>
      </c>
    </row>
    <row r="185" spans="1:34" x14ac:dyDescent="0.25">
      <c r="A185" s="95"/>
      <c r="B185" s="97">
        <v>0</v>
      </c>
      <c r="C185" s="192"/>
      <c r="D185" s="101"/>
      <c r="E185" s="101"/>
      <c r="F185" s="101"/>
      <c r="G185" s="101"/>
      <c r="H185" s="101"/>
      <c r="I185" s="195"/>
      <c r="J185" s="195"/>
      <c r="K185" s="101"/>
      <c r="L185" s="101"/>
      <c r="M185" s="101"/>
      <c r="N185" s="101"/>
      <c r="O185" s="101"/>
      <c r="P185" s="195"/>
      <c r="Q185" s="195"/>
      <c r="R185" s="101"/>
      <c r="S185" s="101"/>
      <c r="T185" s="101"/>
      <c r="U185" s="101"/>
      <c r="V185" s="101"/>
      <c r="W185" s="195"/>
      <c r="X185" s="195"/>
      <c r="Y185" s="101"/>
      <c r="Z185" s="101"/>
      <c r="AA185" s="101"/>
      <c r="AB185" s="101"/>
      <c r="AC185" s="101"/>
      <c r="AD185" s="195"/>
      <c r="AE185" s="195"/>
      <c r="AF185" s="195"/>
      <c r="AG185" s="206"/>
      <c r="AH185" s="21">
        <f t="shared" si="4"/>
        <v>0</v>
      </c>
    </row>
    <row r="186" spans="1:34" x14ac:dyDescent="0.25">
      <c r="A186" s="95"/>
      <c r="B186" s="97">
        <v>0</v>
      </c>
      <c r="C186" s="192"/>
      <c r="D186" s="101"/>
      <c r="E186" s="101"/>
      <c r="F186" s="101"/>
      <c r="G186" s="101"/>
      <c r="H186" s="101"/>
      <c r="I186" s="195"/>
      <c r="J186" s="195"/>
      <c r="K186" s="101"/>
      <c r="L186" s="101"/>
      <c r="M186" s="101"/>
      <c r="N186" s="101"/>
      <c r="O186" s="101"/>
      <c r="P186" s="195"/>
      <c r="Q186" s="195"/>
      <c r="R186" s="101"/>
      <c r="S186" s="101"/>
      <c r="T186" s="101"/>
      <c r="U186" s="101"/>
      <c r="V186" s="101"/>
      <c r="W186" s="195"/>
      <c r="X186" s="195"/>
      <c r="Y186" s="101"/>
      <c r="Z186" s="101"/>
      <c r="AA186" s="101"/>
      <c r="AB186" s="101"/>
      <c r="AC186" s="101"/>
      <c r="AD186" s="195"/>
      <c r="AE186" s="195"/>
      <c r="AF186" s="195"/>
      <c r="AG186" s="206"/>
      <c r="AH186" s="21">
        <f t="shared" si="4"/>
        <v>0</v>
      </c>
    </row>
    <row r="187" spans="1:34" x14ac:dyDescent="0.25">
      <c r="A187" s="95"/>
      <c r="B187" s="97">
        <v>0</v>
      </c>
      <c r="C187" s="192"/>
      <c r="D187" s="101"/>
      <c r="E187" s="101"/>
      <c r="F187" s="101"/>
      <c r="G187" s="101"/>
      <c r="H187" s="101"/>
      <c r="I187" s="195"/>
      <c r="J187" s="195"/>
      <c r="K187" s="101"/>
      <c r="L187" s="101"/>
      <c r="M187" s="101"/>
      <c r="N187" s="101"/>
      <c r="O187" s="101"/>
      <c r="P187" s="195"/>
      <c r="Q187" s="195"/>
      <c r="R187" s="101"/>
      <c r="S187" s="101"/>
      <c r="T187" s="101"/>
      <c r="U187" s="101"/>
      <c r="V187" s="101"/>
      <c r="W187" s="195"/>
      <c r="X187" s="195"/>
      <c r="Y187" s="101"/>
      <c r="Z187" s="101"/>
      <c r="AA187" s="101"/>
      <c r="AB187" s="101"/>
      <c r="AC187" s="101"/>
      <c r="AD187" s="195"/>
      <c r="AE187" s="195"/>
      <c r="AF187" s="195"/>
      <c r="AG187" s="206"/>
      <c r="AH187" s="21">
        <f t="shared" si="4"/>
        <v>0</v>
      </c>
    </row>
    <row r="188" spans="1:34" x14ac:dyDescent="0.25">
      <c r="A188" s="95"/>
      <c r="B188" s="97">
        <v>0</v>
      </c>
      <c r="C188" s="192"/>
      <c r="D188" s="101"/>
      <c r="E188" s="101"/>
      <c r="F188" s="101"/>
      <c r="G188" s="101"/>
      <c r="H188" s="101"/>
      <c r="I188" s="195"/>
      <c r="J188" s="195"/>
      <c r="K188" s="101"/>
      <c r="L188" s="101"/>
      <c r="M188" s="101"/>
      <c r="N188" s="101"/>
      <c r="O188" s="101"/>
      <c r="P188" s="195"/>
      <c r="Q188" s="195"/>
      <c r="R188" s="101"/>
      <c r="S188" s="101"/>
      <c r="T188" s="101"/>
      <c r="U188" s="101"/>
      <c r="V188" s="101"/>
      <c r="W188" s="195"/>
      <c r="X188" s="195"/>
      <c r="Y188" s="101"/>
      <c r="Z188" s="101"/>
      <c r="AA188" s="101"/>
      <c r="AB188" s="101"/>
      <c r="AC188" s="101"/>
      <c r="AD188" s="195"/>
      <c r="AE188" s="195"/>
      <c r="AF188" s="195"/>
      <c r="AG188" s="206"/>
      <c r="AH188" s="21">
        <f t="shared" si="4"/>
        <v>0</v>
      </c>
    </row>
    <row r="189" spans="1:34" x14ac:dyDescent="0.25">
      <c r="A189" s="95"/>
      <c r="B189" s="97">
        <v>0</v>
      </c>
      <c r="C189" s="192"/>
      <c r="D189" s="101"/>
      <c r="E189" s="101"/>
      <c r="F189" s="101"/>
      <c r="G189" s="101"/>
      <c r="H189" s="101"/>
      <c r="I189" s="195"/>
      <c r="J189" s="195"/>
      <c r="K189" s="101"/>
      <c r="L189" s="101"/>
      <c r="M189" s="101"/>
      <c r="N189" s="101"/>
      <c r="O189" s="101"/>
      <c r="P189" s="195"/>
      <c r="Q189" s="195"/>
      <c r="R189" s="101"/>
      <c r="S189" s="101"/>
      <c r="T189" s="101"/>
      <c r="U189" s="101"/>
      <c r="V189" s="101"/>
      <c r="W189" s="195"/>
      <c r="X189" s="195"/>
      <c r="Y189" s="101"/>
      <c r="Z189" s="101"/>
      <c r="AA189" s="101"/>
      <c r="AB189" s="101"/>
      <c r="AC189" s="101"/>
      <c r="AD189" s="195"/>
      <c r="AE189" s="195"/>
      <c r="AF189" s="195"/>
      <c r="AG189" s="206"/>
      <c r="AH189" s="21">
        <f t="shared" si="4"/>
        <v>0</v>
      </c>
    </row>
    <row r="190" spans="1:34" x14ac:dyDescent="0.25">
      <c r="A190" s="95"/>
      <c r="B190" s="97">
        <v>0</v>
      </c>
      <c r="C190" s="192"/>
      <c r="D190" s="101"/>
      <c r="E190" s="101"/>
      <c r="F190" s="101"/>
      <c r="G190" s="101"/>
      <c r="H190" s="101"/>
      <c r="I190" s="195"/>
      <c r="J190" s="195"/>
      <c r="K190" s="101"/>
      <c r="L190" s="101"/>
      <c r="M190" s="101"/>
      <c r="N190" s="101"/>
      <c r="O190" s="101"/>
      <c r="P190" s="195"/>
      <c r="Q190" s="195"/>
      <c r="R190" s="101"/>
      <c r="S190" s="101"/>
      <c r="T190" s="101"/>
      <c r="U190" s="101"/>
      <c r="V190" s="101"/>
      <c r="W190" s="195"/>
      <c r="X190" s="195"/>
      <c r="Y190" s="101"/>
      <c r="Z190" s="101"/>
      <c r="AA190" s="101"/>
      <c r="AB190" s="101"/>
      <c r="AC190" s="101"/>
      <c r="AD190" s="195"/>
      <c r="AE190" s="195"/>
      <c r="AF190" s="195"/>
      <c r="AG190" s="206"/>
      <c r="AH190" s="21">
        <f t="shared" si="4"/>
        <v>0</v>
      </c>
    </row>
    <row r="191" spans="1:34" x14ac:dyDescent="0.25">
      <c r="A191" s="95"/>
      <c r="B191" s="97">
        <v>0</v>
      </c>
      <c r="C191" s="192"/>
      <c r="D191" s="101"/>
      <c r="E191" s="101"/>
      <c r="F191" s="101"/>
      <c r="G191" s="101"/>
      <c r="H191" s="101"/>
      <c r="I191" s="195"/>
      <c r="J191" s="195"/>
      <c r="K191" s="101"/>
      <c r="L191" s="101"/>
      <c r="M191" s="101"/>
      <c r="N191" s="101"/>
      <c r="O191" s="101"/>
      <c r="P191" s="195"/>
      <c r="Q191" s="195"/>
      <c r="R191" s="101"/>
      <c r="S191" s="101"/>
      <c r="T191" s="101"/>
      <c r="U191" s="101"/>
      <c r="V191" s="101"/>
      <c r="W191" s="195"/>
      <c r="X191" s="195"/>
      <c r="Y191" s="101"/>
      <c r="Z191" s="101"/>
      <c r="AA191" s="101"/>
      <c r="AB191" s="101"/>
      <c r="AC191" s="101"/>
      <c r="AD191" s="195"/>
      <c r="AE191" s="195"/>
      <c r="AF191" s="195"/>
      <c r="AG191" s="206"/>
      <c r="AH191" s="21">
        <f t="shared" si="4"/>
        <v>0</v>
      </c>
    </row>
    <row r="192" spans="1:34" x14ac:dyDescent="0.25">
      <c r="A192" s="95"/>
      <c r="B192" s="97">
        <v>0</v>
      </c>
      <c r="C192" s="192"/>
      <c r="D192" s="101"/>
      <c r="E192" s="101"/>
      <c r="F192" s="101"/>
      <c r="G192" s="101"/>
      <c r="H192" s="101"/>
      <c r="I192" s="195"/>
      <c r="J192" s="195"/>
      <c r="K192" s="101"/>
      <c r="L192" s="101"/>
      <c r="M192" s="101"/>
      <c r="N192" s="101"/>
      <c r="O192" s="101"/>
      <c r="P192" s="195"/>
      <c r="Q192" s="195"/>
      <c r="R192" s="101"/>
      <c r="S192" s="101"/>
      <c r="T192" s="101"/>
      <c r="U192" s="101"/>
      <c r="V192" s="101"/>
      <c r="W192" s="195"/>
      <c r="X192" s="195"/>
      <c r="Y192" s="101"/>
      <c r="Z192" s="101"/>
      <c r="AA192" s="101"/>
      <c r="AB192" s="101"/>
      <c r="AC192" s="101"/>
      <c r="AD192" s="195"/>
      <c r="AE192" s="195"/>
      <c r="AF192" s="195"/>
      <c r="AG192" s="206"/>
      <c r="AH192" s="21">
        <f t="shared" si="4"/>
        <v>0</v>
      </c>
    </row>
    <row r="193" spans="1:34" x14ac:dyDescent="0.25">
      <c r="A193" s="95"/>
      <c r="B193" s="97">
        <v>0</v>
      </c>
      <c r="C193" s="192"/>
      <c r="D193" s="101"/>
      <c r="E193" s="101"/>
      <c r="F193" s="101"/>
      <c r="G193" s="101"/>
      <c r="H193" s="101"/>
      <c r="I193" s="195"/>
      <c r="J193" s="195"/>
      <c r="K193" s="101"/>
      <c r="L193" s="101"/>
      <c r="M193" s="101"/>
      <c r="N193" s="101"/>
      <c r="O193" s="101"/>
      <c r="P193" s="195"/>
      <c r="Q193" s="195"/>
      <c r="R193" s="101"/>
      <c r="S193" s="101"/>
      <c r="T193" s="101"/>
      <c r="U193" s="101"/>
      <c r="V193" s="101"/>
      <c r="W193" s="195"/>
      <c r="X193" s="195"/>
      <c r="Y193" s="101"/>
      <c r="Z193" s="101"/>
      <c r="AA193" s="101"/>
      <c r="AB193" s="101"/>
      <c r="AC193" s="101"/>
      <c r="AD193" s="195"/>
      <c r="AE193" s="195"/>
      <c r="AF193" s="195"/>
      <c r="AG193" s="206"/>
      <c r="AH193" s="21">
        <f t="shared" si="4"/>
        <v>0</v>
      </c>
    </row>
    <row r="194" spans="1:34" x14ac:dyDescent="0.25">
      <c r="A194" s="95"/>
      <c r="B194" s="97">
        <v>0</v>
      </c>
      <c r="C194" s="192"/>
      <c r="D194" s="101"/>
      <c r="E194" s="101"/>
      <c r="F194" s="101"/>
      <c r="G194" s="101"/>
      <c r="H194" s="101"/>
      <c r="I194" s="195"/>
      <c r="J194" s="195"/>
      <c r="K194" s="101"/>
      <c r="L194" s="101"/>
      <c r="M194" s="101"/>
      <c r="N194" s="101"/>
      <c r="O194" s="101"/>
      <c r="P194" s="195"/>
      <c r="Q194" s="195"/>
      <c r="R194" s="101"/>
      <c r="S194" s="101"/>
      <c r="T194" s="101"/>
      <c r="U194" s="101"/>
      <c r="V194" s="101"/>
      <c r="W194" s="195"/>
      <c r="X194" s="195"/>
      <c r="Y194" s="101"/>
      <c r="Z194" s="101"/>
      <c r="AA194" s="101"/>
      <c r="AB194" s="101"/>
      <c r="AC194" s="101"/>
      <c r="AD194" s="195"/>
      <c r="AE194" s="195"/>
      <c r="AF194" s="195"/>
      <c r="AG194" s="206"/>
      <c r="AH194" s="21">
        <f t="shared" si="4"/>
        <v>0</v>
      </c>
    </row>
    <row r="195" spans="1:34" x14ac:dyDescent="0.25">
      <c r="A195" s="95"/>
      <c r="B195" s="97">
        <v>0</v>
      </c>
      <c r="C195" s="192"/>
      <c r="D195" s="101"/>
      <c r="E195" s="101"/>
      <c r="F195" s="101"/>
      <c r="G195" s="101"/>
      <c r="H195" s="101"/>
      <c r="I195" s="195"/>
      <c r="J195" s="195"/>
      <c r="K195" s="101"/>
      <c r="L195" s="101"/>
      <c r="M195" s="101"/>
      <c r="N195" s="101"/>
      <c r="O195" s="101"/>
      <c r="P195" s="195"/>
      <c r="Q195" s="195"/>
      <c r="R195" s="101"/>
      <c r="S195" s="101"/>
      <c r="T195" s="101"/>
      <c r="U195" s="101"/>
      <c r="V195" s="101"/>
      <c r="W195" s="195"/>
      <c r="X195" s="195"/>
      <c r="Y195" s="101"/>
      <c r="Z195" s="101"/>
      <c r="AA195" s="101"/>
      <c r="AB195" s="101"/>
      <c r="AC195" s="101"/>
      <c r="AD195" s="195"/>
      <c r="AE195" s="195"/>
      <c r="AF195" s="195"/>
      <c r="AG195" s="206"/>
      <c r="AH195" s="21">
        <f t="shared" si="4"/>
        <v>0</v>
      </c>
    </row>
    <row r="196" spans="1:34" ht="12.75" thickBot="1" x14ac:dyDescent="0.3">
      <c r="A196" s="95"/>
      <c r="B196" s="97">
        <v>0</v>
      </c>
      <c r="C196" s="213"/>
      <c r="D196" s="176"/>
      <c r="E196" s="176"/>
      <c r="F196" s="176"/>
      <c r="G196" s="176"/>
      <c r="H196" s="176"/>
      <c r="I196" s="198"/>
      <c r="J196" s="198"/>
      <c r="K196" s="176"/>
      <c r="L196" s="176"/>
      <c r="M196" s="176"/>
      <c r="N196" s="176"/>
      <c r="O196" s="176"/>
      <c r="P196" s="198"/>
      <c r="Q196" s="198"/>
      <c r="R196" s="176"/>
      <c r="S196" s="176"/>
      <c r="T196" s="176"/>
      <c r="U196" s="176"/>
      <c r="V196" s="176"/>
      <c r="W196" s="198"/>
      <c r="X196" s="198"/>
      <c r="Y196" s="176"/>
      <c r="Z196" s="176"/>
      <c r="AA196" s="176"/>
      <c r="AB196" s="176"/>
      <c r="AC196" s="176"/>
      <c r="AD196" s="198"/>
      <c r="AE196" s="198"/>
      <c r="AF196" s="198"/>
      <c r="AG196" s="216"/>
      <c r="AH196" s="22">
        <f t="shared" si="4"/>
        <v>0</v>
      </c>
    </row>
    <row r="197" spans="1:34" ht="13.5" thickTop="1" thickBot="1" x14ac:dyDescent="0.3">
      <c r="A197" s="154"/>
      <c r="B197" s="154"/>
      <c r="C197" s="154"/>
      <c r="D197" s="154"/>
      <c r="E197" s="154"/>
      <c r="F197" s="154"/>
      <c r="G197" s="154"/>
      <c r="H197" s="154"/>
      <c r="I197" s="154"/>
      <c r="J197" s="154"/>
      <c r="K197" s="154"/>
      <c r="L197" s="154"/>
      <c r="M197" s="154"/>
      <c r="N197" s="155"/>
      <c r="O197" s="155"/>
      <c r="P197" s="154"/>
      <c r="Q197" s="154"/>
      <c r="R197" s="154"/>
      <c r="S197" s="154"/>
      <c r="T197" s="154"/>
      <c r="U197" s="154"/>
      <c r="V197" s="154"/>
      <c r="W197" s="154"/>
      <c r="X197" s="154"/>
      <c r="Y197" s="154"/>
      <c r="Z197" s="154"/>
      <c r="AA197" s="154"/>
      <c r="AB197" s="154"/>
      <c r="AC197" s="327" t="s">
        <v>41</v>
      </c>
      <c r="AD197" s="327"/>
      <c r="AE197" s="327"/>
      <c r="AF197" s="327"/>
      <c r="AG197" s="327"/>
      <c r="AH197" s="153">
        <f>SUM(AH168:AH196)</f>
        <v>0</v>
      </c>
    </row>
    <row r="198" spans="1:34" s="136" customFormat="1" ht="12.75" thickTop="1" x14ac:dyDescent="0.25">
      <c r="A198" s="337"/>
      <c r="B198" s="337"/>
      <c r="C198" s="337"/>
      <c r="D198" s="337"/>
      <c r="E198" s="337"/>
      <c r="F198" s="337"/>
      <c r="G198" s="337"/>
      <c r="H198" s="337"/>
      <c r="I198" s="337"/>
      <c r="J198" s="337"/>
      <c r="K198" s="337"/>
      <c r="L198" s="337"/>
      <c r="M198" s="337"/>
      <c r="N198" s="337"/>
      <c r="O198" s="337"/>
      <c r="P198" s="337"/>
      <c r="Q198" s="337"/>
      <c r="R198" s="337"/>
      <c r="S198" s="337"/>
      <c r="T198" s="337"/>
      <c r="U198" s="337"/>
      <c r="V198" s="337"/>
      <c r="W198" s="337"/>
      <c r="X198" s="337"/>
      <c r="Y198" s="337"/>
      <c r="Z198" s="337"/>
      <c r="AA198" s="337"/>
      <c r="AB198" s="337"/>
      <c r="AC198" s="337"/>
      <c r="AD198" s="337"/>
      <c r="AE198" s="337"/>
      <c r="AF198" s="337"/>
      <c r="AG198" s="337"/>
      <c r="AH198" s="337"/>
    </row>
    <row r="199" spans="1:34" x14ac:dyDescent="0.25">
      <c r="A199" s="324" t="s">
        <v>35</v>
      </c>
      <c r="B199" s="324"/>
      <c r="C199" s="324"/>
      <c r="D199" s="324"/>
      <c r="E199" s="324"/>
      <c r="F199" s="324"/>
      <c r="G199" s="324"/>
      <c r="H199" s="324"/>
      <c r="I199" s="324"/>
      <c r="J199" s="324"/>
      <c r="K199" s="324"/>
      <c r="L199" s="324"/>
      <c r="M199" s="324"/>
      <c r="N199" s="326"/>
      <c r="O199" s="326"/>
      <c r="P199" s="326"/>
      <c r="Q199" s="326"/>
      <c r="R199" s="326"/>
      <c r="S199" s="326"/>
      <c r="T199" s="326"/>
      <c r="U199" s="326"/>
      <c r="V199" s="326"/>
      <c r="W199" s="326"/>
      <c r="X199" s="326"/>
      <c r="Y199" s="326"/>
      <c r="Z199" s="326"/>
      <c r="AA199" s="324" t="s">
        <v>38</v>
      </c>
      <c r="AB199" s="326"/>
      <c r="AC199" s="326"/>
      <c r="AD199" s="326"/>
      <c r="AE199" s="326"/>
      <c r="AF199" s="326"/>
      <c r="AG199" s="326"/>
      <c r="AH199" s="326"/>
    </row>
    <row r="200" spans="1:34" x14ac:dyDescent="0.25">
      <c r="A200" s="324" t="s">
        <v>34</v>
      </c>
      <c r="B200" s="324"/>
      <c r="C200" s="324"/>
      <c r="D200" s="324"/>
      <c r="E200" s="324"/>
      <c r="F200" s="324"/>
      <c r="G200" s="324"/>
      <c r="H200" s="324"/>
      <c r="I200" s="324"/>
      <c r="J200" s="324"/>
      <c r="K200" s="324"/>
      <c r="L200" s="324"/>
      <c r="M200" s="324"/>
      <c r="N200" s="324" t="s">
        <v>37</v>
      </c>
      <c r="O200" s="324"/>
      <c r="P200" s="324"/>
      <c r="Q200" s="324"/>
      <c r="R200" s="324"/>
      <c r="S200" s="324"/>
      <c r="T200" s="324"/>
      <c r="U200" s="324"/>
      <c r="V200" s="324"/>
      <c r="W200" s="324"/>
      <c r="X200" s="324"/>
      <c r="Y200" s="324"/>
      <c r="Z200" s="324"/>
      <c r="AA200" s="324" t="s">
        <v>36</v>
      </c>
      <c r="AB200" s="324"/>
      <c r="AC200" s="324"/>
      <c r="AD200" s="324"/>
      <c r="AE200" s="324"/>
      <c r="AF200" s="324"/>
      <c r="AG200" s="324"/>
      <c r="AH200" s="324"/>
    </row>
    <row r="201" spans="1:34" x14ac:dyDescent="0.25">
      <c r="A201" s="324"/>
      <c r="B201" s="324"/>
      <c r="C201" s="324"/>
      <c r="D201" s="324"/>
      <c r="E201" s="324"/>
      <c r="F201" s="324"/>
      <c r="G201" s="324"/>
      <c r="H201" s="324"/>
      <c r="I201" s="324"/>
      <c r="J201" s="324"/>
      <c r="K201" s="324"/>
      <c r="L201" s="324"/>
      <c r="M201" s="324"/>
      <c r="N201" s="324"/>
      <c r="O201" s="324"/>
      <c r="P201" s="324"/>
      <c r="Q201" s="324"/>
      <c r="R201" s="324"/>
      <c r="S201" s="324"/>
      <c r="T201" s="324"/>
      <c r="U201" s="324"/>
      <c r="V201" s="324"/>
      <c r="W201" s="324"/>
      <c r="X201" s="324"/>
      <c r="Y201" s="324"/>
      <c r="Z201" s="324"/>
      <c r="AA201" s="324"/>
      <c r="AB201" s="324"/>
      <c r="AC201" s="324"/>
      <c r="AD201" s="324"/>
      <c r="AE201" s="324"/>
      <c r="AF201" s="324"/>
      <c r="AG201" s="324"/>
      <c r="AH201" s="324"/>
    </row>
    <row r="202" spans="1:34" x14ac:dyDescent="0.25">
      <c r="A202" s="324" t="s">
        <v>109</v>
      </c>
      <c r="B202" s="324"/>
      <c r="C202" s="324"/>
      <c r="D202" s="324"/>
      <c r="E202" s="324"/>
      <c r="F202" s="324"/>
      <c r="G202" s="324"/>
      <c r="H202" s="324"/>
      <c r="I202" s="324"/>
      <c r="J202" s="324"/>
      <c r="K202" s="324"/>
      <c r="L202" s="324"/>
      <c r="M202" s="324"/>
      <c r="N202" s="324"/>
      <c r="O202" s="324"/>
      <c r="P202" s="324"/>
      <c r="Q202" s="324"/>
      <c r="R202" s="324"/>
      <c r="S202" s="324"/>
      <c r="T202" s="324"/>
      <c r="U202" s="324"/>
      <c r="V202" s="324"/>
      <c r="W202" s="324"/>
      <c r="X202" s="324"/>
      <c r="Y202" s="324"/>
      <c r="Z202" s="324"/>
      <c r="AA202" s="324"/>
      <c r="AB202" s="324"/>
      <c r="AC202" s="324"/>
      <c r="AD202" s="324"/>
      <c r="AE202" s="324"/>
      <c r="AF202" s="324"/>
      <c r="AG202" s="324"/>
      <c r="AH202" s="324"/>
    </row>
    <row r="203" spans="1:34" x14ac:dyDescent="0.25">
      <c r="A203" s="324" t="s">
        <v>34</v>
      </c>
      <c r="B203" s="324"/>
      <c r="C203" s="324"/>
      <c r="D203" s="324"/>
      <c r="E203" s="324"/>
      <c r="F203" s="324"/>
      <c r="G203" s="324"/>
      <c r="H203" s="324"/>
      <c r="I203" s="324"/>
      <c r="J203" s="324"/>
      <c r="K203" s="324"/>
      <c r="L203" s="324"/>
      <c r="M203" s="324"/>
      <c r="N203" s="324" t="s">
        <v>37</v>
      </c>
      <c r="O203" s="324"/>
      <c r="P203" s="324"/>
      <c r="Q203" s="324"/>
      <c r="R203" s="324"/>
      <c r="S203" s="324"/>
      <c r="T203" s="324"/>
      <c r="U203" s="324"/>
      <c r="V203" s="324"/>
      <c r="W203" s="324"/>
      <c r="X203" s="324"/>
      <c r="Y203" s="324"/>
      <c r="Z203" s="324"/>
      <c r="AA203" s="324" t="s">
        <v>1</v>
      </c>
      <c r="AB203" s="324"/>
      <c r="AC203" s="324"/>
      <c r="AD203" s="324"/>
      <c r="AE203" s="324"/>
      <c r="AF203" s="324"/>
      <c r="AG203" s="324"/>
      <c r="AH203" s="324"/>
    </row>
  </sheetData>
  <sheetProtection password="E047" sheet="1" selectLockedCells="1"/>
  <mergeCells count="104">
    <mergeCell ref="A121:AH121"/>
    <mergeCell ref="A122:AH122"/>
    <mergeCell ref="A123:AH123"/>
    <mergeCell ref="A124:AH124"/>
    <mergeCell ref="AC155:AG155"/>
    <mergeCell ref="A156:M156"/>
    <mergeCell ref="N156:Z156"/>
    <mergeCell ref="AA156:AH156"/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  <mergeCell ref="A116:AH116"/>
    <mergeCell ref="A117:M117"/>
    <mergeCell ref="N117:Z117"/>
    <mergeCell ref="AA117:AH117"/>
    <mergeCell ref="A118:M118"/>
    <mergeCell ref="N118:Z118"/>
    <mergeCell ref="AA118:AH118"/>
    <mergeCell ref="A119:AH119"/>
    <mergeCell ref="A120:AH120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115:M115"/>
    <mergeCell ref="N115:Z115"/>
    <mergeCell ref="AA115:AH115"/>
    <mergeCell ref="A78:M78"/>
    <mergeCell ref="N78:Z78"/>
    <mergeCell ref="AA78:AH78"/>
    <mergeCell ref="A79:M79"/>
    <mergeCell ref="N79:Z79"/>
    <mergeCell ref="AA79:AH79"/>
    <mergeCell ref="A80:AH80"/>
    <mergeCell ref="A81:AH81"/>
    <mergeCell ref="A82:AH82"/>
    <mergeCell ref="A46:AH46"/>
    <mergeCell ref="AD74:AG74"/>
    <mergeCell ref="A75:M75"/>
    <mergeCell ref="N75:Z75"/>
    <mergeCell ref="AA75:AH75"/>
    <mergeCell ref="A76:M76"/>
    <mergeCell ref="N76:Z76"/>
    <mergeCell ref="AA76:AH76"/>
    <mergeCell ref="A77:AH77"/>
    <mergeCell ref="AA39:AH39"/>
    <mergeCell ref="A40:M40"/>
    <mergeCell ref="N40:Z40"/>
    <mergeCell ref="AA40:AH40"/>
    <mergeCell ref="A41:AH41"/>
    <mergeCell ref="A42:AH42"/>
    <mergeCell ref="A43:AH43"/>
    <mergeCell ref="A44:AH44"/>
    <mergeCell ref="A45:AH45"/>
    <mergeCell ref="A161:AH161"/>
    <mergeCell ref="A162:AH162"/>
    <mergeCell ref="A163:AH163"/>
    <mergeCell ref="A164:AH164"/>
    <mergeCell ref="A165:AH165"/>
    <mergeCell ref="A166:AH166"/>
    <mergeCell ref="A1:AH1"/>
    <mergeCell ref="A2:AH2"/>
    <mergeCell ref="A3:AH3"/>
    <mergeCell ref="A4:AH4"/>
    <mergeCell ref="A5:AH5"/>
    <mergeCell ref="A6:AH6"/>
    <mergeCell ref="A8:AG8"/>
    <mergeCell ref="A35:AC35"/>
    <mergeCell ref="AD35:AG35"/>
    <mergeCell ref="A36:M36"/>
    <mergeCell ref="N36:Z36"/>
    <mergeCell ref="AA36:AH36"/>
    <mergeCell ref="A37:M37"/>
    <mergeCell ref="N37:Z37"/>
    <mergeCell ref="AA37:AH37"/>
    <mergeCell ref="A38:AH38"/>
    <mergeCell ref="A39:M39"/>
    <mergeCell ref="N39:Z39"/>
    <mergeCell ref="A201:AH201"/>
    <mergeCell ref="A202:M202"/>
    <mergeCell ref="N202:Z202"/>
    <mergeCell ref="AA202:AH202"/>
    <mergeCell ref="A203:M203"/>
    <mergeCell ref="N203:Z203"/>
    <mergeCell ref="AA203:AH203"/>
    <mergeCell ref="AC197:AG197"/>
    <mergeCell ref="A199:M199"/>
    <mergeCell ref="N199:Z199"/>
    <mergeCell ref="AA199:AH199"/>
    <mergeCell ref="A200:M200"/>
    <mergeCell ref="N200:Z200"/>
    <mergeCell ref="AA200:AH200"/>
    <mergeCell ref="A198:AH198"/>
  </mergeCells>
  <dataValidations count="1">
    <dataValidation type="decimal" allowBlank="1" showInputMessage="1" showErrorMessage="1" errorTitle="Nekorektný údaj" error="Zadajte počet hodín v rozsahu 0,1 - 10,0 hodín." sqref="C9:AG34 C48:AG73 C87:AG112 C168:AG196 C126:AG154">
      <formula1>0.1</formula1>
      <formula2>10</formula2>
    </dataValidation>
  </dataValidations>
  <pageMargins left="0.7" right="0.69751984126984123" top="0.75" bottom="0.75" header="0.3" footer="0.3"/>
  <pageSetup paperSize="9" scale="89" orientation="landscape" r:id="rId1"/>
  <headerFooter>
    <oddHeader>&amp;C&amp;"-,Tučné"Výkaz dennej evidencie počtu hodín poskytovanej sociálnej služby na jednotlivých miestach zodpovedajúcich štruktúre prijímateľov sociálnej služby
  v zariadení za 1. štvrťrok 2026 - &amp;K08-015Február 2026</oddHeader>
    <oddFooter>&amp;C&amp;9Strana &amp;P z &amp;N</oddFoot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H202"/>
  <sheetViews>
    <sheetView view="pageLayout" topLeftCell="A41" zoomScale="85" zoomScaleNormal="100" zoomScalePageLayoutView="85" workbookViewId="0">
      <selection activeCell="AA181" sqref="AA181"/>
    </sheetView>
  </sheetViews>
  <sheetFormatPr defaultColWidth="7.140625" defaultRowHeight="12" x14ac:dyDescent="0.25"/>
  <cols>
    <col min="1" max="1" width="5.28515625" style="73" customWidth="1"/>
    <col min="2" max="2" width="6.42578125" style="73" customWidth="1"/>
    <col min="3" max="33" width="4" style="73" customWidth="1"/>
    <col min="34" max="34" width="9.42578125" style="73" customWidth="1"/>
    <col min="35" max="16384" width="7.140625" style="73"/>
  </cols>
  <sheetData>
    <row r="1" spans="1:34" ht="12.75" x14ac:dyDescent="0.25">
      <c r="A1" s="338" t="str">
        <f>'Súhrnný výkaz 1Q 2026'!A1:D1</f>
        <v xml:space="preserve">Prijímateľ finančného príspevku: 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338"/>
      <c r="O1" s="338"/>
      <c r="P1" s="338"/>
      <c r="Q1" s="338"/>
      <c r="R1" s="338"/>
      <c r="S1" s="338"/>
      <c r="T1" s="338"/>
      <c r="U1" s="338"/>
      <c r="V1" s="338"/>
      <c r="W1" s="338"/>
      <c r="X1" s="338"/>
      <c r="Y1" s="338"/>
      <c r="Z1" s="338"/>
      <c r="AA1" s="338"/>
      <c r="AB1" s="338"/>
      <c r="AC1" s="338"/>
      <c r="AD1" s="338"/>
      <c r="AE1" s="338"/>
      <c r="AF1" s="338"/>
      <c r="AG1" s="338"/>
      <c r="AH1" s="338"/>
    </row>
    <row r="2" spans="1:34" ht="12.75" x14ac:dyDescent="0.25">
      <c r="A2" s="338" t="str">
        <f>'Súhrnný výkaz 1Q 2026'!A2:D2</f>
        <v xml:space="preserve">IČO: </v>
      </c>
      <c r="B2" s="338"/>
      <c r="C2" s="338"/>
      <c r="D2" s="338"/>
      <c r="E2" s="338"/>
      <c r="F2" s="338"/>
      <c r="G2" s="338"/>
      <c r="H2" s="338"/>
      <c r="I2" s="338"/>
      <c r="J2" s="338"/>
      <c r="K2" s="338"/>
      <c r="L2" s="338"/>
      <c r="M2" s="338"/>
      <c r="N2" s="338"/>
      <c r="O2" s="338"/>
      <c r="P2" s="338"/>
      <c r="Q2" s="338"/>
      <c r="R2" s="338"/>
      <c r="S2" s="338"/>
      <c r="T2" s="338"/>
      <c r="U2" s="338"/>
      <c r="V2" s="338"/>
      <c r="W2" s="338"/>
      <c r="X2" s="338"/>
      <c r="Y2" s="338"/>
      <c r="Z2" s="338"/>
      <c r="AA2" s="338"/>
      <c r="AB2" s="338"/>
      <c r="AC2" s="338"/>
      <c r="AD2" s="338"/>
      <c r="AE2" s="338"/>
      <c r="AF2" s="338"/>
      <c r="AG2" s="338"/>
      <c r="AH2" s="338"/>
    </row>
    <row r="3" spans="1:34" ht="12.75" x14ac:dyDescent="0.25">
      <c r="A3" s="338" t="str">
        <f>'Súhrnný výkaz 1Q 2026'!A3:D3</f>
        <v xml:space="preserve">Číslo zmluvy o poskytnutí finančného príspevku: </v>
      </c>
      <c r="B3" s="338"/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8"/>
      <c r="AE3" s="338"/>
      <c r="AF3" s="338"/>
      <c r="AG3" s="338"/>
      <c r="AH3" s="338"/>
    </row>
    <row r="4" spans="1:34" ht="12.75" x14ac:dyDescent="0.25">
      <c r="A4" s="338" t="str">
        <f>'Súhrnný výkaz 1Q 2026'!A4:D4</f>
        <v xml:space="preserve">Názov a adresa zariadenia sociálnej služby: </v>
      </c>
      <c r="B4" s="338"/>
      <c r="C4" s="338"/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8"/>
      <c r="Z4" s="338"/>
      <c r="AA4" s="338"/>
      <c r="AB4" s="338"/>
      <c r="AC4" s="338"/>
      <c r="AD4" s="338"/>
      <c r="AE4" s="338"/>
      <c r="AF4" s="338"/>
      <c r="AG4" s="338"/>
      <c r="AH4" s="338"/>
    </row>
    <row r="5" spans="1:34" ht="12.75" x14ac:dyDescent="0.25">
      <c r="A5" s="338" t="str">
        <f>'Súhrnný výkaz 1Q 2026'!A5:D5</f>
        <v xml:space="preserve">ID (z IS SOS) a druh sociálnej služby (napr. denný stacionár a pod.): </v>
      </c>
      <c r="B5" s="338"/>
      <c r="C5" s="338"/>
      <c r="D5" s="338"/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38"/>
      <c r="S5" s="338"/>
      <c r="T5" s="338"/>
      <c r="U5" s="338"/>
      <c r="V5" s="338"/>
      <c r="W5" s="338"/>
      <c r="X5" s="338"/>
      <c r="Y5" s="338"/>
      <c r="Z5" s="338"/>
      <c r="AA5" s="338"/>
      <c r="AB5" s="338"/>
      <c r="AC5" s="338"/>
      <c r="AD5" s="338"/>
      <c r="AE5" s="338"/>
      <c r="AF5" s="338"/>
      <c r="AG5" s="338"/>
      <c r="AH5" s="338"/>
    </row>
    <row r="6" spans="1:34" ht="12.75" thickBot="1" x14ac:dyDescent="0.3">
      <c r="A6" s="322"/>
      <c r="B6" s="322"/>
      <c r="C6" s="322"/>
      <c r="D6" s="322"/>
      <c r="E6" s="322"/>
      <c r="F6" s="322"/>
      <c r="G6" s="322"/>
      <c r="H6" s="322"/>
      <c r="I6" s="322"/>
      <c r="J6" s="322"/>
      <c r="K6" s="322"/>
      <c r="L6" s="322"/>
      <c r="M6" s="322"/>
      <c r="N6" s="322"/>
      <c r="O6" s="322"/>
      <c r="P6" s="322"/>
      <c r="Q6" s="322"/>
      <c r="R6" s="322"/>
      <c r="S6" s="322"/>
      <c r="T6" s="322"/>
      <c r="U6" s="322"/>
      <c r="V6" s="322"/>
      <c r="W6" s="322"/>
      <c r="X6" s="322"/>
      <c r="Y6" s="322"/>
      <c r="Z6" s="322"/>
      <c r="AA6" s="322"/>
      <c r="AB6" s="322"/>
      <c r="AC6" s="322"/>
      <c r="AD6" s="322"/>
      <c r="AE6" s="322"/>
      <c r="AF6" s="322"/>
      <c r="AG6" s="322"/>
      <c r="AH6" s="322"/>
    </row>
    <row r="7" spans="1:34" ht="26.45" customHeight="1" thickTop="1" thickBot="1" x14ac:dyDescent="0.3">
      <c r="A7" s="137" t="s">
        <v>14</v>
      </c>
      <c r="B7" s="27" t="s">
        <v>10</v>
      </c>
      <c r="C7" s="28">
        <v>1</v>
      </c>
      <c r="D7" s="29">
        <v>2</v>
      </c>
      <c r="E7" s="29">
        <v>3</v>
      </c>
      <c r="F7" s="29">
        <v>4</v>
      </c>
      <c r="G7" s="29">
        <v>5</v>
      </c>
      <c r="H7" s="29">
        <v>6</v>
      </c>
      <c r="I7" s="29">
        <v>7</v>
      </c>
      <c r="J7" s="29">
        <v>8</v>
      </c>
      <c r="K7" s="29">
        <v>9</v>
      </c>
      <c r="L7" s="29">
        <v>10</v>
      </c>
      <c r="M7" s="29">
        <v>11</v>
      </c>
      <c r="N7" s="29">
        <v>12</v>
      </c>
      <c r="O7" s="29">
        <v>13</v>
      </c>
      <c r="P7" s="29">
        <v>14</v>
      </c>
      <c r="Q7" s="29">
        <v>15</v>
      </c>
      <c r="R7" s="29">
        <v>16</v>
      </c>
      <c r="S7" s="29">
        <v>17</v>
      </c>
      <c r="T7" s="29">
        <v>18</v>
      </c>
      <c r="U7" s="29">
        <v>19</v>
      </c>
      <c r="V7" s="29">
        <v>20</v>
      </c>
      <c r="W7" s="29">
        <v>21</v>
      </c>
      <c r="X7" s="29">
        <v>22</v>
      </c>
      <c r="Y7" s="29">
        <v>23</v>
      </c>
      <c r="Z7" s="29">
        <v>24</v>
      </c>
      <c r="AA7" s="29">
        <v>25</v>
      </c>
      <c r="AB7" s="29">
        <v>26</v>
      </c>
      <c r="AC7" s="29">
        <v>27</v>
      </c>
      <c r="AD7" s="29">
        <v>28</v>
      </c>
      <c r="AE7" s="29">
        <v>29</v>
      </c>
      <c r="AF7" s="29">
        <v>30</v>
      </c>
      <c r="AG7" s="30">
        <v>31</v>
      </c>
      <c r="AH7" s="24" t="s">
        <v>33</v>
      </c>
    </row>
    <row r="8" spans="1:34" ht="20.45" customHeight="1" thickTop="1" thickBot="1" x14ac:dyDescent="0.3">
      <c r="A8" s="339" t="s">
        <v>40</v>
      </c>
      <c r="B8" s="340"/>
      <c r="C8" s="340"/>
      <c r="D8" s="340"/>
      <c r="E8" s="340"/>
      <c r="F8" s="340"/>
      <c r="G8" s="340"/>
      <c r="H8" s="340"/>
      <c r="I8" s="340"/>
      <c r="J8" s="340"/>
      <c r="K8" s="340"/>
      <c r="L8" s="340"/>
      <c r="M8" s="340"/>
      <c r="N8" s="340"/>
      <c r="O8" s="340"/>
      <c r="P8" s="340"/>
      <c r="Q8" s="340"/>
      <c r="R8" s="340"/>
      <c r="S8" s="340"/>
      <c r="T8" s="340"/>
      <c r="U8" s="340"/>
      <c r="V8" s="340"/>
      <c r="W8" s="340"/>
      <c r="X8" s="340"/>
      <c r="Y8" s="340"/>
      <c r="Z8" s="340"/>
      <c r="AA8" s="340"/>
      <c r="AB8" s="340"/>
      <c r="AC8" s="340"/>
      <c r="AD8" s="340"/>
      <c r="AE8" s="340"/>
      <c r="AF8" s="340"/>
      <c r="AG8" s="341"/>
      <c r="AH8" s="139">
        <f>SUM(AH35,AH74,AH113,AH155,AH197)</f>
        <v>0</v>
      </c>
    </row>
    <row r="9" spans="1:34" ht="11.45" customHeight="1" thickTop="1" x14ac:dyDescent="0.25">
      <c r="A9" s="95"/>
      <c r="B9" s="96">
        <v>0</v>
      </c>
      <c r="C9" s="208"/>
      <c r="D9" s="183"/>
      <c r="E9" s="178"/>
      <c r="F9" s="178"/>
      <c r="G9" s="178"/>
      <c r="H9" s="178"/>
      <c r="I9" s="199"/>
      <c r="J9" s="199"/>
      <c r="K9" s="178"/>
      <c r="L9" s="178"/>
      <c r="M9" s="178"/>
      <c r="N9" s="178"/>
      <c r="O9" s="178"/>
      <c r="P9" s="199"/>
      <c r="Q9" s="199"/>
      <c r="R9" s="178"/>
      <c r="S9" s="178"/>
      <c r="T9" s="178"/>
      <c r="U9" s="178"/>
      <c r="V9" s="178"/>
      <c r="W9" s="199"/>
      <c r="X9" s="199"/>
      <c r="Y9" s="178"/>
      <c r="Z9" s="178"/>
      <c r="AA9" s="178"/>
      <c r="AB9" s="178"/>
      <c r="AC9" s="178"/>
      <c r="AD9" s="199"/>
      <c r="AE9" s="199"/>
      <c r="AF9" s="178"/>
      <c r="AG9" s="179"/>
      <c r="AH9" s="21">
        <f>SUM(C9:AG9)</f>
        <v>0</v>
      </c>
    </row>
    <row r="10" spans="1:34" ht="11.45" customHeight="1" x14ac:dyDescent="0.25">
      <c r="A10" s="95"/>
      <c r="B10" s="97">
        <v>0</v>
      </c>
      <c r="C10" s="209"/>
      <c r="D10" s="184"/>
      <c r="E10" s="101"/>
      <c r="F10" s="101"/>
      <c r="G10" s="101"/>
      <c r="H10" s="101"/>
      <c r="I10" s="195"/>
      <c r="J10" s="195"/>
      <c r="K10" s="101"/>
      <c r="L10" s="101"/>
      <c r="M10" s="101"/>
      <c r="N10" s="101"/>
      <c r="O10" s="101"/>
      <c r="P10" s="195"/>
      <c r="Q10" s="195"/>
      <c r="R10" s="101"/>
      <c r="S10" s="101"/>
      <c r="T10" s="101"/>
      <c r="U10" s="101"/>
      <c r="V10" s="101"/>
      <c r="W10" s="195"/>
      <c r="X10" s="195"/>
      <c r="Y10" s="101"/>
      <c r="Z10" s="101"/>
      <c r="AA10" s="101"/>
      <c r="AB10" s="101"/>
      <c r="AC10" s="101"/>
      <c r="AD10" s="194"/>
      <c r="AE10" s="195"/>
      <c r="AF10" s="101"/>
      <c r="AG10" s="106"/>
      <c r="AH10" s="21">
        <f t="shared" ref="AH10:AH34" si="0">SUM(C10:AG10)</f>
        <v>0</v>
      </c>
    </row>
    <row r="11" spans="1:34" ht="11.45" customHeight="1" x14ac:dyDescent="0.25">
      <c r="A11" s="95"/>
      <c r="B11" s="97">
        <v>0</v>
      </c>
      <c r="C11" s="209"/>
      <c r="D11" s="184"/>
      <c r="E11" s="101"/>
      <c r="F11" s="101"/>
      <c r="G11" s="101"/>
      <c r="H11" s="101"/>
      <c r="I11" s="195"/>
      <c r="J11" s="195"/>
      <c r="K11" s="101"/>
      <c r="L11" s="101"/>
      <c r="M11" s="101"/>
      <c r="N11" s="101"/>
      <c r="O11" s="101"/>
      <c r="P11" s="195"/>
      <c r="Q11" s="195"/>
      <c r="R11" s="101"/>
      <c r="S11" s="101"/>
      <c r="T11" s="101"/>
      <c r="U11" s="101"/>
      <c r="V11" s="101"/>
      <c r="W11" s="195"/>
      <c r="X11" s="195"/>
      <c r="Y11" s="101"/>
      <c r="Z11" s="101"/>
      <c r="AA11" s="101"/>
      <c r="AB11" s="101"/>
      <c r="AC11" s="101"/>
      <c r="AD11" s="194"/>
      <c r="AE11" s="195"/>
      <c r="AF11" s="101"/>
      <c r="AG11" s="106"/>
      <c r="AH11" s="21">
        <f t="shared" si="0"/>
        <v>0</v>
      </c>
    </row>
    <row r="12" spans="1:34" ht="11.45" customHeight="1" x14ac:dyDescent="0.25">
      <c r="A12" s="95"/>
      <c r="B12" s="97">
        <v>0</v>
      </c>
      <c r="C12" s="209"/>
      <c r="D12" s="184"/>
      <c r="E12" s="101"/>
      <c r="F12" s="101"/>
      <c r="G12" s="101"/>
      <c r="H12" s="101"/>
      <c r="I12" s="195"/>
      <c r="J12" s="195"/>
      <c r="K12" s="101"/>
      <c r="L12" s="101"/>
      <c r="M12" s="101"/>
      <c r="N12" s="101"/>
      <c r="O12" s="101"/>
      <c r="P12" s="195"/>
      <c r="Q12" s="195"/>
      <c r="R12" s="101"/>
      <c r="S12" s="101"/>
      <c r="T12" s="101"/>
      <c r="U12" s="101"/>
      <c r="V12" s="101"/>
      <c r="W12" s="195"/>
      <c r="X12" s="195"/>
      <c r="Y12" s="101"/>
      <c r="Z12" s="101"/>
      <c r="AA12" s="101"/>
      <c r="AB12" s="101"/>
      <c r="AC12" s="101"/>
      <c r="AD12" s="194"/>
      <c r="AE12" s="195"/>
      <c r="AF12" s="101"/>
      <c r="AG12" s="106"/>
      <c r="AH12" s="21">
        <f t="shared" si="0"/>
        <v>0</v>
      </c>
    </row>
    <row r="13" spans="1:34" ht="11.45" customHeight="1" x14ac:dyDescent="0.25">
      <c r="A13" s="95"/>
      <c r="B13" s="97">
        <v>0</v>
      </c>
      <c r="C13" s="209"/>
      <c r="D13" s="184"/>
      <c r="E13" s="101"/>
      <c r="F13" s="101"/>
      <c r="G13" s="101"/>
      <c r="H13" s="101"/>
      <c r="I13" s="195"/>
      <c r="J13" s="195"/>
      <c r="K13" s="101"/>
      <c r="L13" s="101"/>
      <c r="M13" s="101"/>
      <c r="N13" s="101"/>
      <c r="O13" s="101"/>
      <c r="P13" s="195"/>
      <c r="Q13" s="195"/>
      <c r="R13" s="101"/>
      <c r="S13" s="101"/>
      <c r="T13" s="101"/>
      <c r="U13" s="101"/>
      <c r="V13" s="101"/>
      <c r="W13" s="195"/>
      <c r="X13" s="195"/>
      <c r="Y13" s="101"/>
      <c r="Z13" s="101"/>
      <c r="AA13" s="101"/>
      <c r="AB13" s="101"/>
      <c r="AC13" s="101"/>
      <c r="AD13" s="194"/>
      <c r="AE13" s="195"/>
      <c r="AF13" s="101"/>
      <c r="AG13" s="106"/>
      <c r="AH13" s="21">
        <f t="shared" si="0"/>
        <v>0</v>
      </c>
    </row>
    <row r="14" spans="1:34" ht="11.45" customHeight="1" x14ac:dyDescent="0.25">
      <c r="A14" s="95"/>
      <c r="B14" s="97">
        <v>0</v>
      </c>
      <c r="C14" s="209"/>
      <c r="D14" s="184"/>
      <c r="E14" s="101"/>
      <c r="F14" s="101"/>
      <c r="G14" s="101"/>
      <c r="H14" s="101"/>
      <c r="I14" s="195"/>
      <c r="J14" s="195"/>
      <c r="K14" s="101"/>
      <c r="L14" s="101"/>
      <c r="M14" s="101"/>
      <c r="N14" s="101"/>
      <c r="O14" s="101"/>
      <c r="P14" s="195"/>
      <c r="Q14" s="195"/>
      <c r="R14" s="101"/>
      <c r="S14" s="101"/>
      <c r="T14" s="101"/>
      <c r="U14" s="101"/>
      <c r="V14" s="101"/>
      <c r="W14" s="195"/>
      <c r="X14" s="195"/>
      <c r="Y14" s="101"/>
      <c r="Z14" s="101"/>
      <c r="AA14" s="101"/>
      <c r="AB14" s="101"/>
      <c r="AC14" s="101"/>
      <c r="AD14" s="194"/>
      <c r="AE14" s="195"/>
      <c r="AF14" s="101"/>
      <c r="AG14" s="106"/>
      <c r="AH14" s="21">
        <f t="shared" si="0"/>
        <v>0</v>
      </c>
    </row>
    <row r="15" spans="1:34" ht="11.45" customHeight="1" x14ac:dyDescent="0.25">
      <c r="A15" s="95"/>
      <c r="B15" s="97">
        <v>0</v>
      </c>
      <c r="C15" s="209"/>
      <c r="D15" s="184"/>
      <c r="E15" s="101"/>
      <c r="F15" s="101"/>
      <c r="G15" s="101"/>
      <c r="H15" s="101"/>
      <c r="I15" s="195"/>
      <c r="J15" s="195"/>
      <c r="K15" s="101"/>
      <c r="L15" s="101"/>
      <c r="M15" s="101"/>
      <c r="N15" s="101"/>
      <c r="O15" s="101"/>
      <c r="P15" s="195"/>
      <c r="Q15" s="195"/>
      <c r="R15" s="101"/>
      <c r="S15" s="101"/>
      <c r="T15" s="101"/>
      <c r="U15" s="101"/>
      <c r="V15" s="101"/>
      <c r="W15" s="195"/>
      <c r="X15" s="195"/>
      <c r="Y15" s="101"/>
      <c r="Z15" s="101"/>
      <c r="AA15" s="101"/>
      <c r="AB15" s="101"/>
      <c r="AC15" s="101"/>
      <c r="AD15" s="194"/>
      <c r="AE15" s="195"/>
      <c r="AF15" s="101"/>
      <c r="AG15" s="106"/>
      <c r="AH15" s="21">
        <f t="shared" si="0"/>
        <v>0</v>
      </c>
    </row>
    <row r="16" spans="1:34" ht="11.45" customHeight="1" x14ac:dyDescent="0.25">
      <c r="A16" s="95"/>
      <c r="B16" s="97">
        <v>0</v>
      </c>
      <c r="C16" s="209"/>
      <c r="D16" s="184"/>
      <c r="E16" s="101"/>
      <c r="F16" s="101"/>
      <c r="G16" s="101"/>
      <c r="H16" s="101"/>
      <c r="I16" s="195"/>
      <c r="J16" s="195"/>
      <c r="K16" s="101"/>
      <c r="L16" s="101"/>
      <c r="M16" s="101"/>
      <c r="N16" s="101"/>
      <c r="O16" s="101"/>
      <c r="P16" s="195"/>
      <c r="Q16" s="195"/>
      <c r="R16" s="101"/>
      <c r="S16" s="101"/>
      <c r="T16" s="101"/>
      <c r="U16" s="101"/>
      <c r="V16" s="101"/>
      <c r="W16" s="195"/>
      <c r="X16" s="195"/>
      <c r="Y16" s="101"/>
      <c r="Z16" s="101"/>
      <c r="AA16" s="101"/>
      <c r="AB16" s="101"/>
      <c r="AC16" s="101"/>
      <c r="AD16" s="194"/>
      <c r="AE16" s="195"/>
      <c r="AF16" s="101"/>
      <c r="AG16" s="106"/>
      <c r="AH16" s="21">
        <f t="shared" si="0"/>
        <v>0</v>
      </c>
    </row>
    <row r="17" spans="1:34" ht="11.45" customHeight="1" x14ac:dyDescent="0.25">
      <c r="A17" s="95"/>
      <c r="B17" s="97">
        <v>0</v>
      </c>
      <c r="C17" s="209"/>
      <c r="D17" s="184"/>
      <c r="E17" s="101"/>
      <c r="F17" s="101"/>
      <c r="G17" s="101"/>
      <c r="H17" s="101"/>
      <c r="I17" s="195"/>
      <c r="J17" s="195"/>
      <c r="K17" s="101"/>
      <c r="L17" s="101"/>
      <c r="M17" s="101"/>
      <c r="N17" s="101"/>
      <c r="O17" s="101"/>
      <c r="P17" s="195"/>
      <c r="Q17" s="195"/>
      <c r="R17" s="101"/>
      <c r="S17" s="101"/>
      <c r="T17" s="101"/>
      <c r="U17" s="101"/>
      <c r="V17" s="101"/>
      <c r="W17" s="195"/>
      <c r="X17" s="195"/>
      <c r="Y17" s="101"/>
      <c r="Z17" s="101"/>
      <c r="AA17" s="101"/>
      <c r="AB17" s="101"/>
      <c r="AC17" s="101"/>
      <c r="AD17" s="194"/>
      <c r="AE17" s="195"/>
      <c r="AF17" s="101"/>
      <c r="AG17" s="106"/>
      <c r="AH17" s="21">
        <f t="shared" si="0"/>
        <v>0</v>
      </c>
    </row>
    <row r="18" spans="1:34" ht="11.45" customHeight="1" x14ac:dyDescent="0.25">
      <c r="A18" s="95"/>
      <c r="B18" s="97">
        <v>0</v>
      </c>
      <c r="C18" s="209"/>
      <c r="D18" s="184"/>
      <c r="E18" s="101"/>
      <c r="F18" s="101"/>
      <c r="G18" s="101"/>
      <c r="H18" s="101"/>
      <c r="I18" s="195"/>
      <c r="J18" s="195"/>
      <c r="K18" s="101"/>
      <c r="L18" s="101"/>
      <c r="M18" s="101"/>
      <c r="N18" s="101"/>
      <c r="O18" s="101"/>
      <c r="P18" s="195"/>
      <c r="Q18" s="195"/>
      <c r="R18" s="101"/>
      <c r="S18" s="101"/>
      <c r="T18" s="101"/>
      <c r="U18" s="101"/>
      <c r="V18" s="101"/>
      <c r="W18" s="195"/>
      <c r="X18" s="195"/>
      <c r="Y18" s="101"/>
      <c r="Z18" s="101"/>
      <c r="AA18" s="101"/>
      <c r="AB18" s="101"/>
      <c r="AC18" s="101"/>
      <c r="AD18" s="194"/>
      <c r="AE18" s="195"/>
      <c r="AF18" s="101"/>
      <c r="AG18" s="106"/>
      <c r="AH18" s="21">
        <f t="shared" si="0"/>
        <v>0</v>
      </c>
    </row>
    <row r="19" spans="1:34" ht="11.45" customHeight="1" x14ac:dyDescent="0.25">
      <c r="A19" s="95"/>
      <c r="B19" s="97">
        <v>0</v>
      </c>
      <c r="C19" s="209"/>
      <c r="D19" s="184"/>
      <c r="E19" s="101"/>
      <c r="F19" s="101"/>
      <c r="G19" s="101"/>
      <c r="H19" s="101"/>
      <c r="I19" s="195"/>
      <c r="J19" s="195"/>
      <c r="K19" s="101"/>
      <c r="L19" s="101"/>
      <c r="M19" s="101"/>
      <c r="N19" s="101"/>
      <c r="O19" s="101"/>
      <c r="P19" s="195"/>
      <c r="Q19" s="195"/>
      <c r="R19" s="101"/>
      <c r="S19" s="101"/>
      <c r="T19" s="101"/>
      <c r="U19" s="101"/>
      <c r="V19" s="101"/>
      <c r="W19" s="195"/>
      <c r="X19" s="195"/>
      <c r="Y19" s="101"/>
      <c r="Z19" s="101"/>
      <c r="AA19" s="101"/>
      <c r="AB19" s="101"/>
      <c r="AC19" s="101"/>
      <c r="AD19" s="194"/>
      <c r="AE19" s="195"/>
      <c r="AF19" s="101"/>
      <c r="AG19" s="106"/>
      <c r="AH19" s="21">
        <f t="shared" si="0"/>
        <v>0</v>
      </c>
    </row>
    <row r="20" spans="1:34" ht="11.45" customHeight="1" x14ac:dyDescent="0.25">
      <c r="A20" s="95"/>
      <c r="B20" s="97">
        <v>0</v>
      </c>
      <c r="C20" s="209"/>
      <c r="D20" s="184"/>
      <c r="E20" s="101"/>
      <c r="F20" s="101"/>
      <c r="G20" s="101"/>
      <c r="H20" s="101"/>
      <c r="I20" s="195"/>
      <c r="J20" s="195"/>
      <c r="K20" s="101"/>
      <c r="L20" s="101"/>
      <c r="M20" s="101"/>
      <c r="N20" s="101"/>
      <c r="O20" s="101"/>
      <c r="P20" s="195"/>
      <c r="Q20" s="195"/>
      <c r="R20" s="101"/>
      <c r="S20" s="101"/>
      <c r="T20" s="101"/>
      <c r="U20" s="101"/>
      <c r="V20" s="101"/>
      <c r="W20" s="195"/>
      <c r="X20" s="195"/>
      <c r="Y20" s="101"/>
      <c r="Z20" s="101"/>
      <c r="AA20" s="101"/>
      <c r="AB20" s="101"/>
      <c r="AC20" s="101"/>
      <c r="AD20" s="194"/>
      <c r="AE20" s="195"/>
      <c r="AF20" s="101"/>
      <c r="AG20" s="106"/>
      <c r="AH20" s="21">
        <f t="shared" si="0"/>
        <v>0</v>
      </c>
    </row>
    <row r="21" spans="1:34" ht="11.45" customHeight="1" x14ac:dyDescent="0.25">
      <c r="A21" s="95"/>
      <c r="B21" s="97">
        <v>0</v>
      </c>
      <c r="C21" s="209"/>
      <c r="D21" s="184"/>
      <c r="E21" s="101"/>
      <c r="F21" s="101"/>
      <c r="G21" s="101"/>
      <c r="H21" s="101"/>
      <c r="I21" s="195"/>
      <c r="J21" s="195"/>
      <c r="K21" s="101"/>
      <c r="L21" s="101"/>
      <c r="M21" s="101"/>
      <c r="N21" s="101"/>
      <c r="O21" s="101"/>
      <c r="P21" s="195"/>
      <c r="Q21" s="195"/>
      <c r="R21" s="101"/>
      <c r="S21" s="101"/>
      <c r="T21" s="101"/>
      <c r="U21" s="101"/>
      <c r="V21" s="101"/>
      <c r="W21" s="195"/>
      <c r="X21" s="195"/>
      <c r="Y21" s="101"/>
      <c r="Z21" s="101"/>
      <c r="AA21" s="101"/>
      <c r="AB21" s="101"/>
      <c r="AC21" s="101"/>
      <c r="AD21" s="194"/>
      <c r="AE21" s="195"/>
      <c r="AF21" s="101"/>
      <c r="AG21" s="106"/>
      <c r="AH21" s="21">
        <f t="shared" si="0"/>
        <v>0</v>
      </c>
    </row>
    <row r="22" spans="1:34" ht="11.45" customHeight="1" x14ac:dyDescent="0.25">
      <c r="A22" s="95"/>
      <c r="B22" s="97">
        <v>0</v>
      </c>
      <c r="C22" s="209"/>
      <c r="D22" s="184"/>
      <c r="E22" s="101"/>
      <c r="F22" s="101"/>
      <c r="G22" s="101"/>
      <c r="H22" s="101"/>
      <c r="I22" s="195"/>
      <c r="J22" s="195"/>
      <c r="K22" s="101"/>
      <c r="L22" s="101"/>
      <c r="M22" s="101"/>
      <c r="N22" s="101"/>
      <c r="O22" s="101"/>
      <c r="P22" s="195"/>
      <c r="Q22" s="195"/>
      <c r="R22" s="101"/>
      <c r="S22" s="101"/>
      <c r="T22" s="101"/>
      <c r="U22" s="101"/>
      <c r="V22" s="101"/>
      <c r="W22" s="195"/>
      <c r="X22" s="195"/>
      <c r="Y22" s="101"/>
      <c r="Z22" s="101"/>
      <c r="AA22" s="101"/>
      <c r="AB22" s="101"/>
      <c r="AC22" s="101"/>
      <c r="AD22" s="194"/>
      <c r="AE22" s="195"/>
      <c r="AF22" s="101"/>
      <c r="AG22" s="106"/>
      <c r="AH22" s="21">
        <f t="shared" si="0"/>
        <v>0</v>
      </c>
    </row>
    <row r="23" spans="1:34" ht="11.45" customHeight="1" x14ac:dyDescent="0.25">
      <c r="A23" s="95"/>
      <c r="B23" s="97">
        <v>0</v>
      </c>
      <c r="C23" s="209"/>
      <c r="D23" s="184"/>
      <c r="E23" s="101"/>
      <c r="F23" s="101"/>
      <c r="G23" s="101"/>
      <c r="H23" s="101"/>
      <c r="I23" s="195"/>
      <c r="J23" s="195"/>
      <c r="K23" s="101"/>
      <c r="L23" s="101"/>
      <c r="M23" s="101"/>
      <c r="N23" s="101"/>
      <c r="O23" s="101"/>
      <c r="P23" s="195"/>
      <c r="Q23" s="195"/>
      <c r="R23" s="101"/>
      <c r="S23" s="101"/>
      <c r="T23" s="101"/>
      <c r="U23" s="101"/>
      <c r="V23" s="101"/>
      <c r="W23" s="195"/>
      <c r="X23" s="195"/>
      <c r="Y23" s="101"/>
      <c r="Z23" s="101"/>
      <c r="AA23" s="101"/>
      <c r="AB23" s="101"/>
      <c r="AC23" s="101"/>
      <c r="AD23" s="194"/>
      <c r="AE23" s="195"/>
      <c r="AF23" s="101"/>
      <c r="AG23" s="106"/>
      <c r="AH23" s="21">
        <f t="shared" si="0"/>
        <v>0</v>
      </c>
    </row>
    <row r="24" spans="1:34" ht="11.45" customHeight="1" x14ac:dyDescent="0.25">
      <c r="A24" s="95"/>
      <c r="B24" s="97">
        <v>0</v>
      </c>
      <c r="C24" s="209"/>
      <c r="D24" s="184"/>
      <c r="E24" s="101"/>
      <c r="F24" s="101"/>
      <c r="G24" s="101"/>
      <c r="H24" s="101"/>
      <c r="I24" s="195"/>
      <c r="J24" s="195"/>
      <c r="K24" s="101"/>
      <c r="L24" s="101"/>
      <c r="M24" s="101"/>
      <c r="N24" s="101"/>
      <c r="O24" s="101"/>
      <c r="P24" s="195"/>
      <c r="Q24" s="195"/>
      <c r="R24" s="101"/>
      <c r="S24" s="101"/>
      <c r="T24" s="101"/>
      <c r="U24" s="101"/>
      <c r="V24" s="101"/>
      <c r="W24" s="195"/>
      <c r="X24" s="195"/>
      <c r="Y24" s="101"/>
      <c r="Z24" s="101"/>
      <c r="AA24" s="101"/>
      <c r="AB24" s="101"/>
      <c r="AC24" s="101"/>
      <c r="AD24" s="194"/>
      <c r="AE24" s="195"/>
      <c r="AF24" s="101"/>
      <c r="AG24" s="106"/>
      <c r="AH24" s="21">
        <f t="shared" si="0"/>
        <v>0</v>
      </c>
    </row>
    <row r="25" spans="1:34" ht="11.45" customHeight="1" x14ac:dyDescent="0.25">
      <c r="A25" s="95"/>
      <c r="B25" s="97">
        <v>0</v>
      </c>
      <c r="C25" s="209"/>
      <c r="D25" s="184"/>
      <c r="E25" s="101"/>
      <c r="F25" s="101"/>
      <c r="G25" s="101"/>
      <c r="H25" s="101"/>
      <c r="I25" s="195"/>
      <c r="J25" s="195"/>
      <c r="K25" s="101"/>
      <c r="L25" s="101"/>
      <c r="M25" s="101"/>
      <c r="N25" s="101"/>
      <c r="O25" s="101"/>
      <c r="P25" s="195"/>
      <c r="Q25" s="195"/>
      <c r="R25" s="101"/>
      <c r="S25" s="101"/>
      <c r="T25" s="101"/>
      <c r="U25" s="101"/>
      <c r="V25" s="101"/>
      <c r="W25" s="195"/>
      <c r="X25" s="195"/>
      <c r="Y25" s="101"/>
      <c r="Z25" s="101"/>
      <c r="AA25" s="101"/>
      <c r="AB25" s="101"/>
      <c r="AC25" s="101"/>
      <c r="AD25" s="194"/>
      <c r="AE25" s="195"/>
      <c r="AF25" s="101"/>
      <c r="AG25" s="106"/>
      <c r="AH25" s="21">
        <f t="shared" si="0"/>
        <v>0</v>
      </c>
    </row>
    <row r="26" spans="1:34" ht="11.45" customHeight="1" x14ac:dyDescent="0.25">
      <c r="A26" s="95"/>
      <c r="B26" s="97">
        <v>0</v>
      </c>
      <c r="C26" s="209"/>
      <c r="D26" s="184"/>
      <c r="E26" s="101"/>
      <c r="F26" s="101"/>
      <c r="G26" s="101"/>
      <c r="H26" s="101"/>
      <c r="I26" s="195"/>
      <c r="J26" s="195"/>
      <c r="K26" s="101"/>
      <c r="L26" s="101"/>
      <c r="M26" s="101"/>
      <c r="N26" s="101"/>
      <c r="O26" s="101"/>
      <c r="P26" s="195"/>
      <c r="Q26" s="195"/>
      <c r="R26" s="101"/>
      <c r="S26" s="101"/>
      <c r="T26" s="101"/>
      <c r="U26" s="101"/>
      <c r="V26" s="101"/>
      <c r="W26" s="195"/>
      <c r="X26" s="195"/>
      <c r="Y26" s="101"/>
      <c r="Z26" s="101"/>
      <c r="AA26" s="101"/>
      <c r="AB26" s="101"/>
      <c r="AC26" s="101"/>
      <c r="AD26" s="194"/>
      <c r="AE26" s="195"/>
      <c r="AF26" s="101"/>
      <c r="AG26" s="106"/>
      <c r="AH26" s="21">
        <f t="shared" si="0"/>
        <v>0</v>
      </c>
    </row>
    <row r="27" spans="1:34" ht="11.45" customHeight="1" x14ac:dyDescent="0.25">
      <c r="A27" s="95"/>
      <c r="B27" s="97">
        <v>0</v>
      </c>
      <c r="C27" s="209"/>
      <c r="D27" s="184"/>
      <c r="E27" s="101"/>
      <c r="F27" s="101"/>
      <c r="G27" s="101"/>
      <c r="H27" s="101"/>
      <c r="I27" s="195"/>
      <c r="J27" s="195"/>
      <c r="K27" s="101"/>
      <c r="L27" s="101"/>
      <c r="M27" s="101"/>
      <c r="N27" s="101"/>
      <c r="O27" s="101"/>
      <c r="P27" s="195"/>
      <c r="Q27" s="195"/>
      <c r="R27" s="101"/>
      <c r="S27" s="101"/>
      <c r="T27" s="101"/>
      <c r="U27" s="101"/>
      <c r="V27" s="101"/>
      <c r="W27" s="195"/>
      <c r="X27" s="195"/>
      <c r="Y27" s="101"/>
      <c r="Z27" s="101"/>
      <c r="AA27" s="101"/>
      <c r="AB27" s="101"/>
      <c r="AC27" s="101"/>
      <c r="AD27" s="194"/>
      <c r="AE27" s="195"/>
      <c r="AF27" s="101"/>
      <c r="AG27" s="106"/>
      <c r="AH27" s="21">
        <f t="shared" si="0"/>
        <v>0</v>
      </c>
    </row>
    <row r="28" spans="1:34" ht="11.45" customHeight="1" x14ac:dyDescent="0.25">
      <c r="A28" s="95"/>
      <c r="B28" s="97">
        <v>0</v>
      </c>
      <c r="C28" s="209"/>
      <c r="D28" s="184"/>
      <c r="E28" s="101"/>
      <c r="F28" s="101"/>
      <c r="G28" s="101"/>
      <c r="H28" s="101"/>
      <c r="I28" s="195"/>
      <c r="J28" s="195"/>
      <c r="K28" s="101"/>
      <c r="L28" s="101"/>
      <c r="M28" s="101"/>
      <c r="N28" s="101"/>
      <c r="O28" s="101"/>
      <c r="P28" s="195"/>
      <c r="Q28" s="195"/>
      <c r="R28" s="101"/>
      <c r="S28" s="101"/>
      <c r="T28" s="101"/>
      <c r="U28" s="101"/>
      <c r="V28" s="101"/>
      <c r="W28" s="195"/>
      <c r="X28" s="195"/>
      <c r="Y28" s="101"/>
      <c r="Z28" s="101"/>
      <c r="AA28" s="101"/>
      <c r="AB28" s="101"/>
      <c r="AC28" s="101"/>
      <c r="AD28" s="194"/>
      <c r="AE28" s="195"/>
      <c r="AF28" s="101"/>
      <c r="AG28" s="106"/>
      <c r="AH28" s="21">
        <f t="shared" si="0"/>
        <v>0</v>
      </c>
    </row>
    <row r="29" spans="1:34" x14ac:dyDescent="0.25">
      <c r="A29" s="95"/>
      <c r="B29" s="97">
        <v>0</v>
      </c>
      <c r="C29" s="209"/>
      <c r="D29" s="184"/>
      <c r="E29" s="101"/>
      <c r="F29" s="101"/>
      <c r="G29" s="101"/>
      <c r="H29" s="101"/>
      <c r="I29" s="195"/>
      <c r="J29" s="195"/>
      <c r="K29" s="101"/>
      <c r="L29" s="101"/>
      <c r="M29" s="101"/>
      <c r="N29" s="101"/>
      <c r="O29" s="101"/>
      <c r="P29" s="195"/>
      <c r="Q29" s="195"/>
      <c r="R29" s="101"/>
      <c r="S29" s="101"/>
      <c r="T29" s="101"/>
      <c r="U29" s="101"/>
      <c r="V29" s="101"/>
      <c r="W29" s="195"/>
      <c r="X29" s="195"/>
      <c r="Y29" s="101"/>
      <c r="Z29" s="101"/>
      <c r="AA29" s="101"/>
      <c r="AB29" s="101"/>
      <c r="AC29" s="101"/>
      <c r="AD29" s="194"/>
      <c r="AE29" s="195"/>
      <c r="AF29" s="101"/>
      <c r="AG29" s="106"/>
      <c r="AH29" s="21">
        <f t="shared" si="0"/>
        <v>0</v>
      </c>
    </row>
    <row r="30" spans="1:34" x14ac:dyDescent="0.25">
      <c r="A30" s="95"/>
      <c r="B30" s="97">
        <v>0</v>
      </c>
      <c r="C30" s="209"/>
      <c r="D30" s="184"/>
      <c r="E30" s="101"/>
      <c r="F30" s="101"/>
      <c r="G30" s="101"/>
      <c r="H30" s="101"/>
      <c r="I30" s="195"/>
      <c r="J30" s="195"/>
      <c r="K30" s="101"/>
      <c r="L30" s="101"/>
      <c r="M30" s="101"/>
      <c r="N30" s="101"/>
      <c r="O30" s="101"/>
      <c r="P30" s="195"/>
      <c r="Q30" s="195"/>
      <c r="R30" s="101"/>
      <c r="S30" s="101"/>
      <c r="T30" s="101"/>
      <c r="U30" s="101"/>
      <c r="V30" s="101"/>
      <c r="W30" s="195"/>
      <c r="X30" s="195"/>
      <c r="Y30" s="101"/>
      <c r="Z30" s="101"/>
      <c r="AA30" s="101"/>
      <c r="AB30" s="101"/>
      <c r="AC30" s="101"/>
      <c r="AD30" s="194"/>
      <c r="AE30" s="195"/>
      <c r="AF30" s="101"/>
      <c r="AG30" s="106"/>
      <c r="AH30" s="21">
        <f t="shared" si="0"/>
        <v>0</v>
      </c>
    </row>
    <row r="31" spans="1:34" x14ac:dyDescent="0.25">
      <c r="A31" s="95"/>
      <c r="B31" s="97">
        <v>0</v>
      </c>
      <c r="C31" s="209"/>
      <c r="D31" s="184"/>
      <c r="E31" s="101"/>
      <c r="F31" s="101"/>
      <c r="G31" s="101"/>
      <c r="H31" s="101"/>
      <c r="I31" s="195"/>
      <c r="J31" s="195"/>
      <c r="K31" s="101"/>
      <c r="L31" s="101"/>
      <c r="M31" s="101"/>
      <c r="N31" s="101"/>
      <c r="O31" s="101"/>
      <c r="P31" s="195"/>
      <c r="Q31" s="195"/>
      <c r="R31" s="101"/>
      <c r="S31" s="101"/>
      <c r="T31" s="101"/>
      <c r="U31" s="101"/>
      <c r="V31" s="101"/>
      <c r="W31" s="195"/>
      <c r="X31" s="195"/>
      <c r="Y31" s="101"/>
      <c r="Z31" s="101"/>
      <c r="AA31" s="101"/>
      <c r="AB31" s="101"/>
      <c r="AC31" s="101"/>
      <c r="AD31" s="194"/>
      <c r="AE31" s="195"/>
      <c r="AF31" s="101"/>
      <c r="AG31" s="106"/>
      <c r="AH31" s="21">
        <f t="shared" si="0"/>
        <v>0</v>
      </c>
    </row>
    <row r="32" spans="1:34" x14ac:dyDescent="0.25">
      <c r="A32" s="95"/>
      <c r="B32" s="97">
        <v>0</v>
      </c>
      <c r="C32" s="209"/>
      <c r="D32" s="184"/>
      <c r="E32" s="101"/>
      <c r="F32" s="101"/>
      <c r="G32" s="101"/>
      <c r="H32" s="101"/>
      <c r="I32" s="195"/>
      <c r="J32" s="195"/>
      <c r="K32" s="101"/>
      <c r="L32" s="101"/>
      <c r="M32" s="101"/>
      <c r="N32" s="101"/>
      <c r="O32" s="101"/>
      <c r="P32" s="195"/>
      <c r="Q32" s="195"/>
      <c r="R32" s="101"/>
      <c r="S32" s="101"/>
      <c r="T32" s="101"/>
      <c r="U32" s="101"/>
      <c r="V32" s="101"/>
      <c r="W32" s="195"/>
      <c r="X32" s="195"/>
      <c r="Y32" s="101"/>
      <c r="Z32" s="101"/>
      <c r="AA32" s="101"/>
      <c r="AB32" s="101"/>
      <c r="AC32" s="101"/>
      <c r="AD32" s="194"/>
      <c r="AE32" s="195"/>
      <c r="AF32" s="101"/>
      <c r="AG32" s="106"/>
      <c r="AH32" s="21">
        <f t="shared" si="0"/>
        <v>0</v>
      </c>
    </row>
    <row r="33" spans="1:34" x14ac:dyDescent="0.25">
      <c r="A33" s="95"/>
      <c r="B33" s="97">
        <v>0</v>
      </c>
      <c r="C33" s="209"/>
      <c r="D33" s="184"/>
      <c r="E33" s="101"/>
      <c r="F33" s="101"/>
      <c r="G33" s="101"/>
      <c r="H33" s="101"/>
      <c r="I33" s="195"/>
      <c r="J33" s="195"/>
      <c r="K33" s="101"/>
      <c r="L33" s="101"/>
      <c r="M33" s="101"/>
      <c r="N33" s="101"/>
      <c r="O33" s="101"/>
      <c r="P33" s="195"/>
      <c r="Q33" s="195"/>
      <c r="R33" s="101"/>
      <c r="S33" s="101"/>
      <c r="T33" s="101"/>
      <c r="U33" s="101"/>
      <c r="V33" s="101"/>
      <c r="W33" s="195"/>
      <c r="X33" s="195"/>
      <c r="Y33" s="101"/>
      <c r="Z33" s="101"/>
      <c r="AA33" s="101"/>
      <c r="AB33" s="101"/>
      <c r="AC33" s="101"/>
      <c r="AD33" s="194"/>
      <c r="AE33" s="195"/>
      <c r="AF33" s="101"/>
      <c r="AG33" s="106"/>
      <c r="AH33" s="21">
        <f t="shared" si="0"/>
        <v>0</v>
      </c>
    </row>
    <row r="34" spans="1:34" ht="12.75" thickBot="1" x14ac:dyDescent="0.3">
      <c r="A34" s="98"/>
      <c r="B34" s="99">
        <v>0</v>
      </c>
      <c r="C34" s="210"/>
      <c r="D34" s="185"/>
      <c r="E34" s="176"/>
      <c r="F34" s="176"/>
      <c r="G34" s="176"/>
      <c r="H34" s="176"/>
      <c r="I34" s="198"/>
      <c r="J34" s="198"/>
      <c r="K34" s="176"/>
      <c r="L34" s="176"/>
      <c r="M34" s="176"/>
      <c r="N34" s="176"/>
      <c r="O34" s="176"/>
      <c r="P34" s="198"/>
      <c r="Q34" s="198"/>
      <c r="R34" s="176"/>
      <c r="S34" s="176"/>
      <c r="T34" s="176"/>
      <c r="U34" s="176"/>
      <c r="V34" s="176"/>
      <c r="W34" s="198"/>
      <c r="X34" s="198"/>
      <c r="Y34" s="176"/>
      <c r="Z34" s="176"/>
      <c r="AA34" s="176"/>
      <c r="AB34" s="176"/>
      <c r="AC34" s="176"/>
      <c r="AD34" s="211"/>
      <c r="AE34" s="198"/>
      <c r="AF34" s="176"/>
      <c r="AG34" s="177"/>
      <c r="AH34" s="22">
        <f t="shared" si="0"/>
        <v>0</v>
      </c>
    </row>
    <row r="35" spans="1:34" ht="15.6" customHeight="1" thickTop="1" thickBot="1" x14ac:dyDescent="0.3">
      <c r="A35" s="342"/>
      <c r="B35" s="342"/>
      <c r="C35" s="342"/>
      <c r="D35" s="342"/>
      <c r="E35" s="342"/>
      <c r="F35" s="342"/>
      <c r="G35" s="342"/>
      <c r="H35" s="342"/>
      <c r="I35" s="342"/>
      <c r="J35" s="342"/>
      <c r="K35" s="342"/>
      <c r="L35" s="342"/>
      <c r="M35" s="342"/>
      <c r="N35" s="342"/>
      <c r="O35" s="342"/>
      <c r="P35" s="342"/>
      <c r="Q35" s="342"/>
      <c r="R35" s="342"/>
      <c r="S35" s="342"/>
      <c r="T35" s="342"/>
      <c r="U35" s="342"/>
      <c r="V35" s="342"/>
      <c r="W35" s="342"/>
      <c r="X35" s="342"/>
      <c r="Y35" s="342"/>
      <c r="Z35" s="342"/>
      <c r="AA35" s="342"/>
      <c r="AB35" s="342"/>
      <c r="AC35" s="343"/>
      <c r="AD35" s="350" t="s">
        <v>39</v>
      </c>
      <c r="AE35" s="351"/>
      <c r="AF35" s="351"/>
      <c r="AG35" s="352"/>
      <c r="AH35" s="23">
        <f>SUM(AH9:AH34)</f>
        <v>0</v>
      </c>
    </row>
    <row r="36" spans="1:34" ht="12.75" thickTop="1" x14ac:dyDescent="0.25">
      <c r="A36" s="324" t="s">
        <v>35</v>
      </c>
      <c r="B36" s="324"/>
      <c r="C36" s="324"/>
      <c r="D36" s="324"/>
      <c r="E36" s="324"/>
      <c r="F36" s="324"/>
      <c r="G36" s="324"/>
      <c r="H36" s="324"/>
      <c r="I36" s="324"/>
      <c r="J36" s="324"/>
      <c r="K36" s="324"/>
      <c r="L36" s="324"/>
      <c r="M36" s="324"/>
      <c r="N36" s="326"/>
      <c r="O36" s="326"/>
      <c r="P36" s="326"/>
      <c r="Q36" s="326"/>
      <c r="R36" s="326"/>
      <c r="S36" s="326"/>
      <c r="T36" s="326"/>
      <c r="U36" s="326"/>
      <c r="V36" s="326"/>
      <c r="W36" s="326"/>
      <c r="X36" s="326"/>
      <c r="Y36" s="326"/>
      <c r="Z36" s="326"/>
      <c r="AA36" s="324" t="s">
        <v>38</v>
      </c>
      <c r="AB36" s="326"/>
      <c r="AC36" s="326"/>
      <c r="AD36" s="326"/>
      <c r="AE36" s="326"/>
      <c r="AF36" s="326"/>
      <c r="AG36" s="326"/>
      <c r="AH36" s="326"/>
    </row>
    <row r="37" spans="1:34" x14ac:dyDescent="0.25">
      <c r="A37" s="324" t="s">
        <v>34</v>
      </c>
      <c r="B37" s="324"/>
      <c r="C37" s="324"/>
      <c r="D37" s="324"/>
      <c r="E37" s="324"/>
      <c r="F37" s="324"/>
      <c r="G37" s="324"/>
      <c r="H37" s="324"/>
      <c r="I37" s="324"/>
      <c r="J37" s="324"/>
      <c r="K37" s="324"/>
      <c r="L37" s="324"/>
      <c r="M37" s="324"/>
      <c r="N37" s="324" t="s">
        <v>37</v>
      </c>
      <c r="O37" s="324"/>
      <c r="P37" s="324"/>
      <c r="Q37" s="324"/>
      <c r="R37" s="324"/>
      <c r="S37" s="324"/>
      <c r="T37" s="324"/>
      <c r="U37" s="324"/>
      <c r="V37" s="324"/>
      <c r="W37" s="324"/>
      <c r="X37" s="324"/>
      <c r="Y37" s="324"/>
      <c r="Z37" s="324"/>
      <c r="AA37" s="324" t="s">
        <v>36</v>
      </c>
      <c r="AB37" s="324"/>
      <c r="AC37" s="324"/>
      <c r="AD37" s="324"/>
      <c r="AE37" s="324"/>
      <c r="AF37" s="324"/>
      <c r="AG37" s="324"/>
      <c r="AH37" s="324"/>
    </row>
    <row r="38" spans="1:34" x14ac:dyDescent="0.25">
      <c r="A38" s="324"/>
      <c r="B38" s="324"/>
      <c r="C38" s="324"/>
      <c r="D38" s="324"/>
      <c r="E38" s="324"/>
      <c r="F38" s="324"/>
      <c r="G38" s="324"/>
      <c r="H38" s="324"/>
      <c r="I38" s="324"/>
      <c r="J38" s="324"/>
      <c r="K38" s="324"/>
      <c r="L38" s="324"/>
      <c r="M38" s="324"/>
      <c r="N38" s="324"/>
      <c r="O38" s="324"/>
      <c r="P38" s="324"/>
      <c r="Q38" s="324"/>
      <c r="R38" s="324"/>
      <c r="S38" s="324"/>
      <c r="T38" s="324"/>
      <c r="U38" s="324"/>
      <c r="V38" s="324"/>
      <c r="W38" s="324"/>
      <c r="X38" s="324"/>
      <c r="Y38" s="324"/>
      <c r="Z38" s="324"/>
      <c r="AA38" s="324"/>
      <c r="AB38" s="324"/>
      <c r="AC38" s="324"/>
      <c r="AD38" s="324"/>
      <c r="AE38" s="324"/>
      <c r="AF38" s="324"/>
      <c r="AG38" s="324"/>
      <c r="AH38" s="324"/>
    </row>
    <row r="39" spans="1:34" x14ac:dyDescent="0.25">
      <c r="A39" s="324" t="s">
        <v>109</v>
      </c>
      <c r="B39" s="324"/>
      <c r="C39" s="324"/>
      <c r="D39" s="324"/>
      <c r="E39" s="324"/>
      <c r="F39" s="324"/>
      <c r="G39" s="324"/>
      <c r="H39" s="324"/>
      <c r="I39" s="324"/>
      <c r="J39" s="324"/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  <c r="AH39" s="324"/>
    </row>
    <row r="40" spans="1:34" x14ac:dyDescent="0.25">
      <c r="A40" s="324" t="s">
        <v>34</v>
      </c>
      <c r="B40" s="324"/>
      <c r="C40" s="324"/>
      <c r="D40" s="324"/>
      <c r="E40" s="324"/>
      <c r="F40" s="324"/>
      <c r="G40" s="324"/>
      <c r="H40" s="324"/>
      <c r="I40" s="324"/>
      <c r="J40" s="324"/>
      <c r="K40" s="324"/>
      <c r="L40" s="324"/>
      <c r="M40" s="324"/>
      <c r="N40" s="324" t="s">
        <v>37</v>
      </c>
      <c r="O40" s="324"/>
      <c r="P40" s="324"/>
      <c r="Q40" s="324"/>
      <c r="R40" s="324"/>
      <c r="S40" s="324"/>
      <c r="T40" s="324"/>
      <c r="U40" s="324"/>
      <c r="V40" s="324"/>
      <c r="W40" s="324"/>
      <c r="X40" s="324"/>
      <c r="Y40" s="324"/>
      <c r="Z40" s="324"/>
      <c r="AA40" s="324" t="s">
        <v>1</v>
      </c>
      <c r="AB40" s="324"/>
      <c r="AC40" s="324"/>
      <c r="AD40" s="324"/>
      <c r="AE40" s="324"/>
      <c r="AF40" s="324"/>
      <c r="AG40" s="324"/>
      <c r="AH40" s="324"/>
    </row>
    <row r="41" spans="1:34" ht="12.75" x14ac:dyDescent="0.25">
      <c r="A41" s="338" t="str">
        <f>'Súhrnný výkaz 1Q 2026'!A1:D1</f>
        <v xml:space="preserve">Prijímateľ finančného príspevku: </v>
      </c>
      <c r="B41" s="338"/>
      <c r="C41" s="338"/>
      <c r="D41" s="338"/>
      <c r="E41" s="338"/>
      <c r="F41" s="338"/>
      <c r="G41" s="338"/>
      <c r="H41" s="338"/>
      <c r="I41" s="338"/>
      <c r="J41" s="338"/>
      <c r="K41" s="338"/>
      <c r="L41" s="338"/>
      <c r="M41" s="338"/>
      <c r="N41" s="338"/>
      <c r="O41" s="338"/>
      <c r="P41" s="338"/>
      <c r="Q41" s="338"/>
      <c r="R41" s="338"/>
      <c r="S41" s="338"/>
      <c r="T41" s="338"/>
      <c r="U41" s="338"/>
      <c r="V41" s="338"/>
      <c r="W41" s="338"/>
      <c r="X41" s="338"/>
      <c r="Y41" s="338"/>
      <c r="Z41" s="338"/>
      <c r="AA41" s="338"/>
      <c r="AB41" s="338"/>
      <c r="AC41" s="338"/>
      <c r="AD41" s="338"/>
      <c r="AE41" s="338"/>
      <c r="AF41" s="338"/>
      <c r="AG41" s="338"/>
      <c r="AH41" s="338"/>
    </row>
    <row r="42" spans="1:34" ht="12.75" x14ac:dyDescent="0.25">
      <c r="A42" s="338" t="str">
        <f>'Súhrnný výkaz 1Q 2026'!A2:D2</f>
        <v xml:space="preserve">IČO: </v>
      </c>
      <c r="B42" s="338"/>
      <c r="C42" s="338"/>
      <c r="D42" s="338"/>
      <c r="E42" s="338"/>
      <c r="F42" s="338"/>
      <c r="G42" s="338"/>
      <c r="H42" s="338"/>
      <c r="I42" s="338"/>
      <c r="J42" s="338"/>
      <c r="K42" s="338"/>
      <c r="L42" s="338"/>
      <c r="M42" s="338"/>
      <c r="N42" s="338"/>
      <c r="O42" s="338"/>
      <c r="P42" s="338"/>
      <c r="Q42" s="338"/>
      <c r="R42" s="338"/>
      <c r="S42" s="338"/>
      <c r="T42" s="338"/>
      <c r="U42" s="338"/>
      <c r="V42" s="338"/>
      <c r="W42" s="338"/>
      <c r="X42" s="338"/>
      <c r="Y42" s="338"/>
      <c r="Z42" s="338"/>
      <c r="AA42" s="338"/>
      <c r="AB42" s="338"/>
      <c r="AC42" s="338"/>
      <c r="AD42" s="338"/>
      <c r="AE42" s="338"/>
      <c r="AF42" s="338"/>
      <c r="AG42" s="338"/>
      <c r="AH42" s="338"/>
    </row>
    <row r="43" spans="1:34" ht="12.75" x14ac:dyDescent="0.25">
      <c r="A43" s="338" t="str">
        <f>'Súhrnný výkaz 1Q 2026'!A3:D3</f>
        <v xml:space="preserve">Číslo zmluvy o poskytnutí finančného príspevku: </v>
      </c>
      <c r="B43" s="338"/>
      <c r="C43" s="338"/>
      <c r="D43" s="338"/>
      <c r="E43" s="338"/>
      <c r="F43" s="338"/>
      <c r="G43" s="338"/>
      <c r="H43" s="338"/>
      <c r="I43" s="338"/>
      <c r="J43" s="338"/>
      <c r="K43" s="338"/>
      <c r="L43" s="338"/>
      <c r="M43" s="338"/>
      <c r="N43" s="338"/>
      <c r="O43" s="338"/>
      <c r="P43" s="338"/>
      <c r="Q43" s="338"/>
      <c r="R43" s="338"/>
      <c r="S43" s="338"/>
      <c r="T43" s="338"/>
      <c r="U43" s="338"/>
      <c r="V43" s="338"/>
      <c r="W43" s="338"/>
      <c r="X43" s="338"/>
      <c r="Y43" s="338"/>
      <c r="Z43" s="338"/>
      <c r="AA43" s="338"/>
      <c r="AB43" s="338"/>
      <c r="AC43" s="338"/>
      <c r="AD43" s="338"/>
      <c r="AE43" s="338"/>
      <c r="AF43" s="338"/>
      <c r="AG43" s="338"/>
      <c r="AH43" s="338"/>
    </row>
    <row r="44" spans="1:34" ht="12.75" x14ac:dyDescent="0.25">
      <c r="A44" s="338" t="str">
        <f>'Súhrnný výkaz 1Q 2026'!A4:D4</f>
        <v xml:space="preserve">Názov a adresa zariadenia sociálnej služby: </v>
      </c>
      <c r="B44" s="338"/>
      <c r="C44" s="338"/>
      <c r="D44" s="338"/>
      <c r="E44" s="338"/>
      <c r="F44" s="338"/>
      <c r="G44" s="338"/>
      <c r="H44" s="338"/>
      <c r="I44" s="338"/>
      <c r="J44" s="338"/>
      <c r="K44" s="338"/>
      <c r="L44" s="338"/>
      <c r="M44" s="338"/>
      <c r="N44" s="338"/>
      <c r="O44" s="338"/>
      <c r="P44" s="338"/>
      <c r="Q44" s="338"/>
      <c r="R44" s="338"/>
      <c r="S44" s="338"/>
      <c r="T44" s="338"/>
      <c r="U44" s="338"/>
      <c r="V44" s="338"/>
      <c r="W44" s="338"/>
      <c r="X44" s="338"/>
      <c r="Y44" s="338"/>
      <c r="Z44" s="338"/>
      <c r="AA44" s="338"/>
      <c r="AB44" s="338"/>
      <c r="AC44" s="338"/>
      <c r="AD44" s="338"/>
      <c r="AE44" s="338"/>
      <c r="AF44" s="338"/>
      <c r="AG44" s="338"/>
      <c r="AH44" s="338"/>
    </row>
    <row r="45" spans="1:34" ht="12.75" x14ac:dyDescent="0.25">
      <c r="A45" s="338" t="str">
        <f>'Súhrnný výkaz 1Q 2026'!A5:D5</f>
        <v xml:space="preserve">ID (z IS SOS) a druh sociálnej služby (napr. denný stacionár a pod.): </v>
      </c>
      <c r="B45" s="338"/>
      <c r="C45" s="338"/>
      <c r="D45" s="338"/>
      <c r="E45" s="338"/>
      <c r="F45" s="338"/>
      <c r="G45" s="338"/>
      <c r="H45" s="338"/>
      <c r="I45" s="338"/>
      <c r="J45" s="338"/>
      <c r="K45" s="338"/>
      <c r="L45" s="338"/>
      <c r="M45" s="338"/>
      <c r="N45" s="338"/>
      <c r="O45" s="338"/>
      <c r="P45" s="338"/>
      <c r="Q45" s="338"/>
      <c r="R45" s="338"/>
      <c r="S45" s="338"/>
      <c r="T45" s="338"/>
      <c r="U45" s="338"/>
      <c r="V45" s="338"/>
      <c r="W45" s="338"/>
      <c r="X45" s="338"/>
      <c r="Y45" s="338"/>
      <c r="Z45" s="338"/>
      <c r="AA45" s="338"/>
      <c r="AB45" s="338"/>
      <c r="AC45" s="338"/>
      <c r="AD45" s="338"/>
      <c r="AE45" s="338"/>
      <c r="AF45" s="338"/>
      <c r="AG45" s="338"/>
      <c r="AH45" s="338"/>
    </row>
    <row r="46" spans="1:34" ht="12.75" thickBot="1" x14ac:dyDescent="0.3">
      <c r="A46" s="323"/>
      <c r="B46" s="323"/>
      <c r="C46" s="323"/>
      <c r="D46" s="323"/>
      <c r="E46" s="323"/>
      <c r="F46" s="323"/>
      <c r="G46" s="323"/>
      <c r="H46" s="323"/>
      <c r="I46" s="323"/>
      <c r="J46" s="323"/>
      <c r="K46" s="323"/>
      <c r="L46" s="323"/>
      <c r="M46" s="323"/>
      <c r="N46" s="323"/>
      <c r="O46" s="323"/>
      <c r="P46" s="323"/>
      <c r="Q46" s="323"/>
      <c r="R46" s="323"/>
      <c r="S46" s="323"/>
      <c r="T46" s="323"/>
      <c r="U46" s="323"/>
      <c r="V46" s="323"/>
      <c r="W46" s="323"/>
      <c r="X46" s="323"/>
      <c r="Y46" s="323"/>
      <c r="Z46" s="323"/>
      <c r="AA46" s="323"/>
      <c r="AB46" s="323"/>
      <c r="AC46" s="323"/>
      <c r="AD46" s="323"/>
      <c r="AE46" s="323"/>
      <c r="AF46" s="323"/>
      <c r="AG46" s="323"/>
      <c r="AH46" s="323"/>
    </row>
    <row r="47" spans="1:34" ht="35.25" thickTop="1" thickBot="1" x14ac:dyDescent="0.3">
      <c r="A47" s="31" t="s">
        <v>14</v>
      </c>
      <c r="B47" s="32" t="s">
        <v>10</v>
      </c>
      <c r="C47" s="33">
        <v>1</v>
      </c>
      <c r="D47" s="34">
        <v>2</v>
      </c>
      <c r="E47" s="34">
        <v>3</v>
      </c>
      <c r="F47" s="34">
        <v>4</v>
      </c>
      <c r="G47" s="34">
        <v>5</v>
      </c>
      <c r="H47" s="34">
        <v>6</v>
      </c>
      <c r="I47" s="34">
        <v>7</v>
      </c>
      <c r="J47" s="34">
        <v>8</v>
      </c>
      <c r="K47" s="34">
        <v>9</v>
      </c>
      <c r="L47" s="34">
        <v>10</v>
      </c>
      <c r="M47" s="34">
        <v>11</v>
      </c>
      <c r="N47" s="34">
        <v>12</v>
      </c>
      <c r="O47" s="34">
        <v>13</v>
      </c>
      <c r="P47" s="34">
        <v>14</v>
      </c>
      <c r="Q47" s="34">
        <v>15</v>
      </c>
      <c r="R47" s="34">
        <v>16</v>
      </c>
      <c r="S47" s="34">
        <v>17</v>
      </c>
      <c r="T47" s="34">
        <v>18</v>
      </c>
      <c r="U47" s="34">
        <v>19</v>
      </c>
      <c r="V47" s="34">
        <v>20</v>
      </c>
      <c r="W47" s="34">
        <v>21</v>
      </c>
      <c r="X47" s="34">
        <v>22</v>
      </c>
      <c r="Y47" s="34">
        <v>23</v>
      </c>
      <c r="Z47" s="34">
        <v>24</v>
      </c>
      <c r="AA47" s="34">
        <v>25</v>
      </c>
      <c r="AB47" s="34">
        <v>26</v>
      </c>
      <c r="AC47" s="34">
        <v>27</v>
      </c>
      <c r="AD47" s="34">
        <v>28</v>
      </c>
      <c r="AE47" s="34">
        <v>29</v>
      </c>
      <c r="AF47" s="34">
        <v>30</v>
      </c>
      <c r="AG47" s="35">
        <v>31</v>
      </c>
      <c r="AH47" s="36" t="s">
        <v>33</v>
      </c>
    </row>
    <row r="48" spans="1:34" ht="12.75" thickTop="1" x14ac:dyDescent="0.25">
      <c r="A48" s="104"/>
      <c r="B48" s="96">
        <v>0</v>
      </c>
      <c r="C48" s="208"/>
      <c r="D48" s="186"/>
      <c r="E48" s="100"/>
      <c r="F48" s="100"/>
      <c r="G48" s="100"/>
      <c r="H48" s="100"/>
      <c r="I48" s="194"/>
      <c r="J48" s="194"/>
      <c r="K48" s="100"/>
      <c r="L48" s="100"/>
      <c r="M48" s="100"/>
      <c r="N48" s="100"/>
      <c r="O48" s="100"/>
      <c r="P48" s="194"/>
      <c r="Q48" s="194"/>
      <c r="R48" s="100"/>
      <c r="S48" s="100"/>
      <c r="T48" s="100"/>
      <c r="U48" s="100"/>
      <c r="V48" s="100"/>
      <c r="W48" s="194"/>
      <c r="X48" s="194"/>
      <c r="Y48" s="100"/>
      <c r="Z48" s="100"/>
      <c r="AA48" s="100"/>
      <c r="AB48" s="100"/>
      <c r="AC48" s="100"/>
      <c r="AD48" s="194"/>
      <c r="AE48" s="194"/>
      <c r="AF48" s="100"/>
      <c r="AG48" s="105"/>
      <c r="AH48" s="21">
        <f>SUM(C48:AG48)</f>
        <v>0</v>
      </c>
    </row>
    <row r="49" spans="1:34" x14ac:dyDescent="0.25">
      <c r="A49" s="95"/>
      <c r="B49" s="97">
        <v>0</v>
      </c>
      <c r="C49" s="209"/>
      <c r="D49" s="184"/>
      <c r="E49" s="101"/>
      <c r="F49" s="101"/>
      <c r="G49" s="101"/>
      <c r="H49" s="101"/>
      <c r="I49" s="195"/>
      <c r="J49" s="195"/>
      <c r="K49" s="101"/>
      <c r="L49" s="101"/>
      <c r="M49" s="101"/>
      <c r="N49" s="101"/>
      <c r="O49" s="101"/>
      <c r="P49" s="195"/>
      <c r="Q49" s="195"/>
      <c r="R49" s="101"/>
      <c r="S49" s="101"/>
      <c r="T49" s="101"/>
      <c r="U49" s="101"/>
      <c r="V49" s="101"/>
      <c r="W49" s="195"/>
      <c r="X49" s="195"/>
      <c r="Y49" s="101"/>
      <c r="Z49" s="101"/>
      <c r="AA49" s="101"/>
      <c r="AB49" s="101"/>
      <c r="AC49" s="101"/>
      <c r="AD49" s="194"/>
      <c r="AE49" s="195"/>
      <c r="AF49" s="101"/>
      <c r="AG49" s="106"/>
      <c r="AH49" s="21">
        <f t="shared" ref="AH49:AH73" si="1">SUM(C49:AG49)</f>
        <v>0</v>
      </c>
    </row>
    <row r="50" spans="1:34" x14ac:dyDescent="0.25">
      <c r="A50" s="95"/>
      <c r="B50" s="97">
        <v>0</v>
      </c>
      <c r="C50" s="209"/>
      <c r="D50" s="184"/>
      <c r="E50" s="101"/>
      <c r="F50" s="101"/>
      <c r="G50" s="101"/>
      <c r="H50" s="101"/>
      <c r="I50" s="195"/>
      <c r="J50" s="195"/>
      <c r="K50" s="101"/>
      <c r="L50" s="101"/>
      <c r="M50" s="101"/>
      <c r="N50" s="101"/>
      <c r="O50" s="101"/>
      <c r="P50" s="195"/>
      <c r="Q50" s="195"/>
      <c r="R50" s="101"/>
      <c r="S50" s="101"/>
      <c r="T50" s="101"/>
      <c r="U50" s="101"/>
      <c r="V50" s="101"/>
      <c r="W50" s="195"/>
      <c r="X50" s="195"/>
      <c r="Y50" s="101"/>
      <c r="Z50" s="101"/>
      <c r="AA50" s="101"/>
      <c r="AB50" s="101"/>
      <c r="AC50" s="101"/>
      <c r="AD50" s="194"/>
      <c r="AE50" s="195"/>
      <c r="AF50" s="101"/>
      <c r="AG50" s="106"/>
      <c r="AH50" s="21">
        <f t="shared" si="1"/>
        <v>0</v>
      </c>
    </row>
    <row r="51" spans="1:34" x14ac:dyDescent="0.25">
      <c r="A51" s="95"/>
      <c r="B51" s="97">
        <v>0</v>
      </c>
      <c r="C51" s="209"/>
      <c r="D51" s="184"/>
      <c r="E51" s="101"/>
      <c r="F51" s="101"/>
      <c r="G51" s="101"/>
      <c r="H51" s="101"/>
      <c r="I51" s="195"/>
      <c r="J51" s="195"/>
      <c r="K51" s="101"/>
      <c r="L51" s="101"/>
      <c r="M51" s="101"/>
      <c r="N51" s="101"/>
      <c r="O51" s="101"/>
      <c r="P51" s="195"/>
      <c r="Q51" s="195"/>
      <c r="R51" s="101"/>
      <c r="S51" s="101"/>
      <c r="T51" s="101"/>
      <c r="U51" s="101"/>
      <c r="V51" s="101"/>
      <c r="W51" s="195"/>
      <c r="X51" s="195"/>
      <c r="Y51" s="101"/>
      <c r="Z51" s="101"/>
      <c r="AA51" s="101"/>
      <c r="AB51" s="101"/>
      <c r="AC51" s="101"/>
      <c r="AD51" s="194"/>
      <c r="AE51" s="195"/>
      <c r="AF51" s="101"/>
      <c r="AG51" s="106"/>
      <c r="AH51" s="21">
        <f t="shared" si="1"/>
        <v>0</v>
      </c>
    </row>
    <row r="52" spans="1:34" x14ac:dyDescent="0.25">
      <c r="A52" s="95"/>
      <c r="B52" s="97">
        <v>0</v>
      </c>
      <c r="C52" s="209"/>
      <c r="D52" s="184"/>
      <c r="E52" s="101"/>
      <c r="F52" s="101"/>
      <c r="G52" s="101"/>
      <c r="H52" s="101"/>
      <c r="I52" s="195"/>
      <c r="J52" s="195"/>
      <c r="K52" s="101"/>
      <c r="L52" s="101"/>
      <c r="M52" s="101"/>
      <c r="N52" s="101"/>
      <c r="O52" s="101"/>
      <c r="P52" s="195"/>
      <c r="Q52" s="195"/>
      <c r="R52" s="101"/>
      <c r="S52" s="101"/>
      <c r="T52" s="101"/>
      <c r="U52" s="101"/>
      <c r="V52" s="101"/>
      <c r="W52" s="195"/>
      <c r="X52" s="195"/>
      <c r="Y52" s="101"/>
      <c r="Z52" s="101"/>
      <c r="AA52" s="101"/>
      <c r="AB52" s="101"/>
      <c r="AC52" s="101"/>
      <c r="AD52" s="194"/>
      <c r="AE52" s="195"/>
      <c r="AF52" s="101"/>
      <c r="AG52" s="106"/>
      <c r="AH52" s="21">
        <f t="shared" si="1"/>
        <v>0</v>
      </c>
    </row>
    <row r="53" spans="1:34" x14ac:dyDescent="0.25">
      <c r="A53" s="95"/>
      <c r="B53" s="97">
        <v>0</v>
      </c>
      <c r="C53" s="209"/>
      <c r="D53" s="184"/>
      <c r="E53" s="101"/>
      <c r="F53" s="101"/>
      <c r="G53" s="101"/>
      <c r="H53" s="101"/>
      <c r="I53" s="195"/>
      <c r="J53" s="195"/>
      <c r="K53" s="101"/>
      <c r="L53" s="101"/>
      <c r="M53" s="101"/>
      <c r="N53" s="101"/>
      <c r="O53" s="101"/>
      <c r="P53" s="195"/>
      <c r="Q53" s="195"/>
      <c r="R53" s="101"/>
      <c r="S53" s="101"/>
      <c r="T53" s="101"/>
      <c r="U53" s="101"/>
      <c r="V53" s="101"/>
      <c r="W53" s="195"/>
      <c r="X53" s="195"/>
      <c r="Y53" s="101"/>
      <c r="Z53" s="101"/>
      <c r="AA53" s="101"/>
      <c r="AB53" s="101"/>
      <c r="AC53" s="101"/>
      <c r="AD53" s="194"/>
      <c r="AE53" s="195"/>
      <c r="AF53" s="101"/>
      <c r="AG53" s="106"/>
      <c r="AH53" s="21">
        <f t="shared" si="1"/>
        <v>0</v>
      </c>
    </row>
    <row r="54" spans="1:34" x14ac:dyDescent="0.25">
      <c r="A54" s="95"/>
      <c r="B54" s="97">
        <v>0</v>
      </c>
      <c r="C54" s="209"/>
      <c r="D54" s="184"/>
      <c r="E54" s="101"/>
      <c r="F54" s="101"/>
      <c r="G54" s="101"/>
      <c r="H54" s="101"/>
      <c r="I54" s="195"/>
      <c r="J54" s="195"/>
      <c r="K54" s="101"/>
      <c r="L54" s="101"/>
      <c r="M54" s="101"/>
      <c r="N54" s="101"/>
      <c r="O54" s="101"/>
      <c r="P54" s="195"/>
      <c r="Q54" s="195"/>
      <c r="R54" s="101"/>
      <c r="S54" s="101"/>
      <c r="T54" s="101"/>
      <c r="U54" s="101"/>
      <c r="V54" s="101"/>
      <c r="W54" s="195"/>
      <c r="X54" s="195"/>
      <c r="Y54" s="101"/>
      <c r="Z54" s="101"/>
      <c r="AA54" s="101"/>
      <c r="AB54" s="101"/>
      <c r="AC54" s="101"/>
      <c r="AD54" s="194"/>
      <c r="AE54" s="195"/>
      <c r="AF54" s="101"/>
      <c r="AG54" s="106"/>
      <c r="AH54" s="21">
        <f t="shared" si="1"/>
        <v>0</v>
      </c>
    </row>
    <row r="55" spans="1:34" x14ac:dyDescent="0.25">
      <c r="A55" s="95"/>
      <c r="B55" s="97">
        <v>0</v>
      </c>
      <c r="C55" s="209"/>
      <c r="D55" s="184"/>
      <c r="E55" s="101"/>
      <c r="F55" s="101"/>
      <c r="G55" s="101"/>
      <c r="H55" s="101"/>
      <c r="I55" s="195"/>
      <c r="J55" s="195"/>
      <c r="K55" s="101"/>
      <c r="L55" s="101"/>
      <c r="M55" s="101"/>
      <c r="N55" s="101"/>
      <c r="O55" s="101"/>
      <c r="P55" s="195"/>
      <c r="Q55" s="195"/>
      <c r="R55" s="101"/>
      <c r="S55" s="101"/>
      <c r="T55" s="101"/>
      <c r="U55" s="101"/>
      <c r="V55" s="101"/>
      <c r="W55" s="195"/>
      <c r="X55" s="195"/>
      <c r="Y55" s="101"/>
      <c r="Z55" s="101"/>
      <c r="AA55" s="101"/>
      <c r="AB55" s="101"/>
      <c r="AC55" s="101"/>
      <c r="AD55" s="194"/>
      <c r="AE55" s="195"/>
      <c r="AF55" s="101"/>
      <c r="AG55" s="106"/>
      <c r="AH55" s="21">
        <f t="shared" si="1"/>
        <v>0</v>
      </c>
    </row>
    <row r="56" spans="1:34" x14ac:dyDescent="0.25">
      <c r="A56" s="95"/>
      <c r="B56" s="97">
        <v>0</v>
      </c>
      <c r="C56" s="209"/>
      <c r="D56" s="184"/>
      <c r="E56" s="101"/>
      <c r="F56" s="101"/>
      <c r="G56" s="101"/>
      <c r="H56" s="101"/>
      <c r="I56" s="195"/>
      <c r="J56" s="195"/>
      <c r="K56" s="101"/>
      <c r="L56" s="101"/>
      <c r="M56" s="101"/>
      <c r="N56" s="101"/>
      <c r="O56" s="101"/>
      <c r="P56" s="195"/>
      <c r="Q56" s="195"/>
      <c r="R56" s="101"/>
      <c r="S56" s="101"/>
      <c r="T56" s="101"/>
      <c r="U56" s="101"/>
      <c r="V56" s="101"/>
      <c r="W56" s="195"/>
      <c r="X56" s="195"/>
      <c r="Y56" s="101"/>
      <c r="Z56" s="101"/>
      <c r="AA56" s="101"/>
      <c r="AB56" s="101"/>
      <c r="AC56" s="101"/>
      <c r="AD56" s="194"/>
      <c r="AE56" s="195"/>
      <c r="AF56" s="101"/>
      <c r="AG56" s="106"/>
      <c r="AH56" s="21">
        <f t="shared" si="1"/>
        <v>0</v>
      </c>
    </row>
    <row r="57" spans="1:34" x14ac:dyDescent="0.25">
      <c r="A57" s="95"/>
      <c r="B57" s="97">
        <v>0</v>
      </c>
      <c r="C57" s="209"/>
      <c r="D57" s="184"/>
      <c r="E57" s="101"/>
      <c r="F57" s="101"/>
      <c r="G57" s="101"/>
      <c r="H57" s="101"/>
      <c r="I57" s="195"/>
      <c r="J57" s="195"/>
      <c r="K57" s="101"/>
      <c r="L57" s="101"/>
      <c r="M57" s="101"/>
      <c r="N57" s="101"/>
      <c r="O57" s="101"/>
      <c r="P57" s="195"/>
      <c r="Q57" s="195"/>
      <c r="R57" s="101"/>
      <c r="S57" s="101"/>
      <c r="T57" s="101"/>
      <c r="U57" s="101"/>
      <c r="V57" s="101"/>
      <c r="W57" s="195"/>
      <c r="X57" s="195"/>
      <c r="Y57" s="101"/>
      <c r="Z57" s="101"/>
      <c r="AA57" s="101"/>
      <c r="AB57" s="101"/>
      <c r="AC57" s="101"/>
      <c r="AD57" s="194"/>
      <c r="AE57" s="195"/>
      <c r="AF57" s="101"/>
      <c r="AG57" s="106"/>
      <c r="AH57" s="21">
        <f t="shared" si="1"/>
        <v>0</v>
      </c>
    </row>
    <row r="58" spans="1:34" x14ac:dyDescent="0.25">
      <c r="A58" s="95"/>
      <c r="B58" s="97">
        <v>0</v>
      </c>
      <c r="C58" s="209"/>
      <c r="D58" s="184"/>
      <c r="E58" s="101"/>
      <c r="F58" s="101"/>
      <c r="G58" s="101"/>
      <c r="H58" s="101"/>
      <c r="I58" s="195"/>
      <c r="J58" s="195"/>
      <c r="K58" s="101"/>
      <c r="L58" s="101"/>
      <c r="M58" s="101"/>
      <c r="N58" s="101"/>
      <c r="O58" s="101"/>
      <c r="P58" s="195"/>
      <c r="Q58" s="195"/>
      <c r="R58" s="101"/>
      <c r="S58" s="101"/>
      <c r="T58" s="101"/>
      <c r="U58" s="101"/>
      <c r="V58" s="101"/>
      <c r="W58" s="195"/>
      <c r="X58" s="195"/>
      <c r="Y58" s="101"/>
      <c r="Z58" s="101"/>
      <c r="AA58" s="101"/>
      <c r="AB58" s="101"/>
      <c r="AC58" s="101"/>
      <c r="AD58" s="194"/>
      <c r="AE58" s="195"/>
      <c r="AF58" s="101"/>
      <c r="AG58" s="106"/>
      <c r="AH58" s="21">
        <f t="shared" si="1"/>
        <v>0</v>
      </c>
    </row>
    <row r="59" spans="1:34" x14ac:dyDescent="0.25">
      <c r="A59" s="95"/>
      <c r="B59" s="97">
        <v>0</v>
      </c>
      <c r="C59" s="209"/>
      <c r="D59" s="184"/>
      <c r="E59" s="101"/>
      <c r="F59" s="101"/>
      <c r="G59" s="101"/>
      <c r="H59" s="101"/>
      <c r="I59" s="195"/>
      <c r="J59" s="195"/>
      <c r="K59" s="101"/>
      <c r="L59" s="101"/>
      <c r="M59" s="101"/>
      <c r="N59" s="101"/>
      <c r="O59" s="101"/>
      <c r="P59" s="195"/>
      <c r="Q59" s="195"/>
      <c r="R59" s="101"/>
      <c r="S59" s="101"/>
      <c r="T59" s="101"/>
      <c r="U59" s="101"/>
      <c r="V59" s="101"/>
      <c r="W59" s="195"/>
      <c r="X59" s="195"/>
      <c r="Y59" s="101"/>
      <c r="Z59" s="101"/>
      <c r="AA59" s="101"/>
      <c r="AB59" s="101"/>
      <c r="AC59" s="101"/>
      <c r="AD59" s="194"/>
      <c r="AE59" s="195"/>
      <c r="AF59" s="101"/>
      <c r="AG59" s="106"/>
      <c r="AH59" s="21">
        <f t="shared" si="1"/>
        <v>0</v>
      </c>
    </row>
    <row r="60" spans="1:34" x14ac:dyDescent="0.25">
      <c r="A60" s="95"/>
      <c r="B60" s="97">
        <v>0</v>
      </c>
      <c r="C60" s="209"/>
      <c r="D60" s="184"/>
      <c r="E60" s="101"/>
      <c r="F60" s="101"/>
      <c r="G60" s="101"/>
      <c r="H60" s="101"/>
      <c r="I60" s="195"/>
      <c r="J60" s="195"/>
      <c r="K60" s="101"/>
      <c r="L60" s="101"/>
      <c r="M60" s="101"/>
      <c r="N60" s="101"/>
      <c r="O60" s="101"/>
      <c r="P60" s="195"/>
      <c r="Q60" s="195"/>
      <c r="R60" s="101"/>
      <c r="S60" s="101"/>
      <c r="T60" s="101"/>
      <c r="U60" s="101"/>
      <c r="V60" s="101"/>
      <c r="W60" s="195"/>
      <c r="X60" s="195"/>
      <c r="Y60" s="101"/>
      <c r="Z60" s="101"/>
      <c r="AA60" s="101"/>
      <c r="AB60" s="101"/>
      <c r="AC60" s="101"/>
      <c r="AD60" s="194"/>
      <c r="AE60" s="195"/>
      <c r="AF60" s="101"/>
      <c r="AG60" s="106"/>
      <c r="AH60" s="21">
        <f t="shared" si="1"/>
        <v>0</v>
      </c>
    </row>
    <row r="61" spans="1:34" x14ac:dyDescent="0.25">
      <c r="A61" s="95"/>
      <c r="B61" s="97">
        <v>0</v>
      </c>
      <c r="C61" s="209"/>
      <c r="D61" s="184"/>
      <c r="E61" s="101"/>
      <c r="F61" s="101"/>
      <c r="G61" s="101"/>
      <c r="H61" s="101"/>
      <c r="I61" s="195"/>
      <c r="J61" s="195"/>
      <c r="K61" s="101"/>
      <c r="L61" s="101"/>
      <c r="M61" s="101"/>
      <c r="N61" s="101"/>
      <c r="O61" s="101"/>
      <c r="P61" s="195"/>
      <c r="Q61" s="195"/>
      <c r="R61" s="101"/>
      <c r="S61" s="101"/>
      <c r="T61" s="101"/>
      <c r="U61" s="101"/>
      <c r="V61" s="101"/>
      <c r="W61" s="195"/>
      <c r="X61" s="195"/>
      <c r="Y61" s="101"/>
      <c r="Z61" s="101"/>
      <c r="AA61" s="101"/>
      <c r="AB61" s="101"/>
      <c r="AC61" s="101"/>
      <c r="AD61" s="194"/>
      <c r="AE61" s="195"/>
      <c r="AF61" s="101"/>
      <c r="AG61" s="106"/>
      <c r="AH61" s="21">
        <f t="shared" si="1"/>
        <v>0</v>
      </c>
    </row>
    <row r="62" spans="1:34" x14ac:dyDescent="0.25">
      <c r="A62" s="95"/>
      <c r="B62" s="97">
        <v>0</v>
      </c>
      <c r="C62" s="209"/>
      <c r="D62" s="184"/>
      <c r="E62" s="101"/>
      <c r="F62" s="101"/>
      <c r="G62" s="101"/>
      <c r="H62" s="101"/>
      <c r="I62" s="195"/>
      <c r="J62" s="195"/>
      <c r="K62" s="101"/>
      <c r="L62" s="101"/>
      <c r="M62" s="101"/>
      <c r="N62" s="101"/>
      <c r="O62" s="101"/>
      <c r="P62" s="195"/>
      <c r="Q62" s="195"/>
      <c r="R62" s="101"/>
      <c r="S62" s="101"/>
      <c r="T62" s="101"/>
      <c r="U62" s="101"/>
      <c r="V62" s="101"/>
      <c r="W62" s="195"/>
      <c r="X62" s="195"/>
      <c r="Y62" s="101"/>
      <c r="Z62" s="101"/>
      <c r="AA62" s="101"/>
      <c r="AB62" s="101"/>
      <c r="AC62" s="101"/>
      <c r="AD62" s="194"/>
      <c r="AE62" s="195"/>
      <c r="AF62" s="101"/>
      <c r="AG62" s="106"/>
      <c r="AH62" s="21">
        <f t="shared" si="1"/>
        <v>0</v>
      </c>
    </row>
    <row r="63" spans="1:34" x14ac:dyDescent="0.25">
      <c r="A63" s="95"/>
      <c r="B63" s="97">
        <v>0</v>
      </c>
      <c r="C63" s="209"/>
      <c r="D63" s="184"/>
      <c r="E63" s="101"/>
      <c r="F63" s="101"/>
      <c r="G63" s="101"/>
      <c r="H63" s="101"/>
      <c r="I63" s="195"/>
      <c r="J63" s="195"/>
      <c r="K63" s="101"/>
      <c r="L63" s="101"/>
      <c r="M63" s="101"/>
      <c r="N63" s="101"/>
      <c r="O63" s="101"/>
      <c r="P63" s="195"/>
      <c r="Q63" s="195"/>
      <c r="R63" s="101"/>
      <c r="S63" s="101"/>
      <c r="T63" s="101"/>
      <c r="U63" s="101"/>
      <c r="V63" s="101"/>
      <c r="W63" s="195"/>
      <c r="X63" s="195"/>
      <c r="Y63" s="101"/>
      <c r="Z63" s="101"/>
      <c r="AA63" s="101"/>
      <c r="AB63" s="101"/>
      <c r="AC63" s="101"/>
      <c r="AD63" s="194"/>
      <c r="AE63" s="195"/>
      <c r="AF63" s="101"/>
      <c r="AG63" s="106"/>
      <c r="AH63" s="21">
        <f t="shared" si="1"/>
        <v>0</v>
      </c>
    </row>
    <row r="64" spans="1:34" x14ac:dyDescent="0.25">
      <c r="A64" s="95"/>
      <c r="B64" s="97">
        <v>0</v>
      </c>
      <c r="C64" s="209"/>
      <c r="D64" s="184"/>
      <c r="E64" s="101"/>
      <c r="F64" s="101"/>
      <c r="G64" s="101"/>
      <c r="H64" s="101"/>
      <c r="I64" s="195"/>
      <c r="J64" s="195"/>
      <c r="K64" s="101"/>
      <c r="L64" s="101"/>
      <c r="M64" s="101"/>
      <c r="N64" s="101"/>
      <c r="O64" s="101"/>
      <c r="P64" s="195"/>
      <c r="Q64" s="195"/>
      <c r="R64" s="101"/>
      <c r="S64" s="101"/>
      <c r="T64" s="101"/>
      <c r="U64" s="101"/>
      <c r="V64" s="101"/>
      <c r="W64" s="195"/>
      <c r="X64" s="195"/>
      <c r="Y64" s="101"/>
      <c r="Z64" s="101"/>
      <c r="AA64" s="101"/>
      <c r="AB64" s="101"/>
      <c r="AC64" s="101"/>
      <c r="AD64" s="194"/>
      <c r="AE64" s="195"/>
      <c r="AF64" s="101"/>
      <c r="AG64" s="106"/>
      <c r="AH64" s="21">
        <f t="shared" si="1"/>
        <v>0</v>
      </c>
    </row>
    <row r="65" spans="1:34" x14ac:dyDescent="0.25">
      <c r="A65" s="95"/>
      <c r="B65" s="97">
        <v>0</v>
      </c>
      <c r="C65" s="209"/>
      <c r="D65" s="184"/>
      <c r="E65" s="101"/>
      <c r="F65" s="101"/>
      <c r="G65" s="101"/>
      <c r="H65" s="101"/>
      <c r="I65" s="195"/>
      <c r="J65" s="195"/>
      <c r="K65" s="101"/>
      <c r="L65" s="101"/>
      <c r="M65" s="101"/>
      <c r="N65" s="101"/>
      <c r="O65" s="101"/>
      <c r="P65" s="195"/>
      <c r="Q65" s="195"/>
      <c r="R65" s="101"/>
      <c r="S65" s="101"/>
      <c r="T65" s="101"/>
      <c r="U65" s="101"/>
      <c r="V65" s="101"/>
      <c r="W65" s="195"/>
      <c r="X65" s="195"/>
      <c r="Y65" s="101"/>
      <c r="Z65" s="101"/>
      <c r="AA65" s="101"/>
      <c r="AB65" s="101"/>
      <c r="AC65" s="101"/>
      <c r="AD65" s="194"/>
      <c r="AE65" s="195"/>
      <c r="AF65" s="101"/>
      <c r="AG65" s="106"/>
      <c r="AH65" s="21">
        <f t="shared" si="1"/>
        <v>0</v>
      </c>
    </row>
    <row r="66" spans="1:34" x14ac:dyDescent="0.25">
      <c r="A66" s="95"/>
      <c r="B66" s="97">
        <v>0</v>
      </c>
      <c r="C66" s="209"/>
      <c r="D66" s="184"/>
      <c r="E66" s="101"/>
      <c r="F66" s="101"/>
      <c r="G66" s="101"/>
      <c r="H66" s="101"/>
      <c r="I66" s="195"/>
      <c r="J66" s="195"/>
      <c r="K66" s="101"/>
      <c r="L66" s="101"/>
      <c r="M66" s="101"/>
      <c r="N66" s="101"/>
      <c r="O66" s="101"/>
      <c r="P66" s="195"/>
      <c r="Q66" s="195"/>
      <c r="R66" s="101"/>
      <c r="S66" s="101"/>
      <c r="T66" s="101"/>
      <c r="U66" s="101"/>
      <c r="V66" s="101"/>
      <c r="W66" s="195"/>
      <c r="X66" s="195"/>
      <c r="Y66" s="101"/>
      <c r="Z66" s="101"/>
      <c r="AA66" s="101"/>
      <c r="AB66" s="101"/>
      <c r="AC66" s="101"/>
      <c r="AD66" s="194"/>
      <c r="AE66" s="195"/>
      <c r="AF66" s="101"/>
      <c r="AG66" s="106"/>
      <c r="AH66" s="21">
        <f t="shared" si="1"/>
        <v>0</v>
      </c>
    </row>
    <row r="67" spans="1:34" x14ac:dyDescent="0.25">
      <c r="A67" s="95"/>
      <c r="B67" s="97">
        <v>0</v>
      </c>
      <c r="C67" s="209"/>
      <c r="D67" s="184"/>
      <c r="E67" s="101"/>
      <c r="F67" s="101"/>
      <c r="G67" s="101"/>
      <c r="H67" s="101"/>
      <c r="I67" s="195"/>
      <c r="J67" s="195"/>
      <c r="K67" s="101"/>
      <c r="L67" s="101"/>
      <c r="M67" s="101"/>
      <c r="N67" s="101"/>
      <c r="O67" s="101"/>
      <c r="P67" s="195"/>
      <c r="Q67" s="195"/>
      <c r="R67" s="101"/>
      <c r="S67" s="101"/>
      <c r="T67" s="101"/>
      <c r="U67" s="101"/>
      <c r="V67" s="101"/>
      <c r="W67" s="195"/>
      <c r="X67" s="195"/>
      <c r="Y67" s="101"/>
      <c r="Z67" s="101"/>
      <c r="AA67" s="101"/>
      <c r="AB67" s="101"/>
      <c r="AC67" s="101"/>
      <c r="AD67" s="194"/>
      <c r="AE67" s="195"/>
      <c r="AF67" s="101"/>
      <c r="AG67" s="106"/>
      <c r="AH67" s="21">
        <f t="shared" si="1"/>
        <v>0</v>
      </c>
    </row>
    <row r="68" spans="1:34" x14ac:dyDescent="0.25">
      <c r="A68" s="95"/>
      <c r="B68" s="97">
        <v>0</v>
      </c>
      <c r="C68" s="209"/>
      <c r="D68" s="184"/>
      <c r="E68" s="101"/>
      <c r="F68" s="101"/>
      <c r="G68" s="101"/>
      <c r="H68" s="101"/>
      <c r="I68" s="195"/>
      <c r="J68" s="195"/>
      <c r="K68" s="101"/>
      <c r="L68" s="101"/>
      <c r="M68" s="101"/>
      <c r="N68" s="101"/>
      <c r="O68" s="101"/>
      <c r="P68" s="195"/>
      <c r="Q68" s="195"/>
      <c r="R68" s="101"/>
      <c r="S68" s="101"/>
      <c r="T68" s="101"/>
      <c r="U68" s="101"/>
      <c r="V68" s="101"/>
      <c r="W68" s="195"/>
      <c r="X68" s="195"/>
      <c r="Y68" s="101"/>
      <c r="Z68" s="101"/>
      <c r="AA68" s="101"/>
      <c r="AB68" s="101"/>
      <c r="AC68" s="101"/>
      <c r="AD68" s="194"/>
      <c r="AE68" s="195"/>
      <c r="AF68" s="101"/>
      <c r="AG68" s="106"/>
      <c r="AH68" s="21">
        <f t="shared" si="1"/>
        <v>0</v>
      </c>
    </row>
    <row r="69" spans="1:34" x14ac:dyDescent="0.25">
      <c r="A69" s="95"/>
      <c r="B69" s="97">
        <v>0</v>
      </c>
      <c r="C69" s="209"/>
      <c r="D69" s="184"/>
      <c r="E69" s="101"/>
      <c r="F69" s="101"/>
      <c r="G69" s="101"/>
      <c r="H69" s="101"/>
      <c r="I69" s="195"/>
      <c r="J69" s="195"/>
      <c r="K69" s="101"/>
      <c r="L69" s="101"/>
      <c r="M69" s="101"/>
      <c r="N69" s="101"/>
      <c r="O69" s="101"/>
      <c r="P69" s="195"/>
      <c r="Q69" s="195"/>
      <c r="R69" s="101"/>
      <c r="S69" s="101"/>
      <c r="T69" s="101"/>
      <c r="U69" s="101"/>
      <c r="V69" s="101"/>
      <c r="W69" s="195"/>
      <c r="X69" s="195"/>
      <c r="Y69" s="101"/>
      <c r="Z69" s="101"/>
      <c r="AA69" s="101"/>
      <c r="AB69" s="101"/>
      <c r="AC69" s="101"/>
      <c r="AD69" s="194"/>
      <c r="AE69" s="195"/>
      <c r="AF69" s="101"/>
      <c r="AG69" s="106"/>
      <c r="AH69" s="21">
        <f t="shared" si="1"/>
        <v>0</v>
      </c>
    </row>
    <row r="70" spans="1:34" x14ac:dyDescent="0.25">
      <c r="A70" s="95"/>
      <c r="B70" s="97">
        <v>0</v>
      </c>
      <c r="C70" s="209"/>
      <c r="D70" s="184"/>
      <c r="E70" s="101"/>
      <c r="F70" s="101"/>
      <c r="G70" s="101"/>
      <c r="H70" s="101"/>
      <c r="I70" s="195"/>
      <c r="J70" s="195"/>
      <c r="K70" s="101"/>
      <c r="L70" s="101"/>
      <c r="M70" s="101"/>
      <c r="N70" s="101"/>
      <c r="O70" s="101"/>
      <c r="P70" s="195"/>
      <c r="Q70" s="195"/>
      <c r="R70" s="101"/>
      <c r="S70" s="101"/>
      <c r="T70" s="101"/>
      <c r="U70" s="101"/>
      <c r="V70" s="101"/>
      <c r="W70" s="195"/>
      <c r="X70" s="195"/>
      <c r="Y70" s="101"/>
      <c r="Z70" s="101"/>
      <c r="AA70" s="101"/>
      <c r="AB70" s="101"/>
      <c r="AC70" s="101"/>
      <c r="AD70" s="194"/>
      <c r="AE70" s="195"/>
      <c r="AF70" s="101"/>
      <c r="AG70" s="106"/>
      <c r="AH70" s="21">
        <f t="shared" si="1"/>
        <v>0</v>
      </c>
    </row>
    <row r="71" spans="1:34" x14ac:dyDescent="0.25">
      <c r="A71" s="95"/>
      <c r="B71" s="97">
        <v>0</v>
      </c>
      <c r="C71" s="209"/>
      <c r="D71" s="184"/>
      <c r="E71" s="101"/>
      <c r="F71" s="101"/>
      <c r="G71" s="101"/>
      <c r="H71" s="101"/>
      <c r="I71" s="195"/>
      <c r="J71" s="195"/>
      <c r="K71" s="101"/>
      <c r="L71" s="101"/>
      <c r="M71" s="101"/>
      <c r="N71" s="101"/>
      <c r="O71" s="101"/>
      <c r="P71" s="195"/>
      <c r="Q71" s="195"/>
      <c r="R71" s="101"/>
      <c r="S71" s="101"/>
      <c r="T71" s="101"/>
      <c r="U71" s="101"/>
      <c r="V71" s="101"/>
      <c r="W71" s="195"/>
      <c r="X71" s="195"/>
      <c r="Y71" s="101"/>
      <c r="Z71" s="101"/>
      <c r="AA71" s="101"/>
      <c r="AB71" s="101"/>
      <c r="AC71" s="101"/>
      <c r="AD71" s="194"/>
      <c r="AE71" s="195"/>
      <c r="AF71" s="101"/>
      <c r="AG71" s="106"/>
      <c r="AH71" s="21">
        <f t="shared" si="1"/>
        <v>0</v>
      </c>
    </row>
    <row r="72" spans="1:34" x14ac:dyDescent="0.25">
      <c r="A72" s="95"/>
      <c r="B72" s="97">
        <v>0</v>
      </c>
      <c r="C72" s="209"/>
      <c r="D72" s="184"/>
      <c r="E72" s="101"/>
      <c r="F72" s="101"/>
      <c r="G72" s="101"/>
      <c r="H72" s="101"/>
      <c r="I72" s="195"/>
      <c r="J72" s="195"/>
      <c r="K72" s="101"/>
      <c r="L72" s="101"/>
      <c r="M72" s="101"/>
      <c r="N72" s="101"/>
      <c r="O72" s="101"/>
      <c r="P72" s="195"/>
      <c r="Q72" s="195"/>
      <c r="R72" s="101"/>
      <c r="S72" s="101"/>
      <c r="T72" s="101"/>
      <c r="U72" s="101"/>
      <c r="V72" s="101"/>
      <c r="W72" s="195"/>
      <c r="X72" s="195"/>
      <c r="Y72" s="101"/>
      <c r="Z72" s="101"/>
      <c r="AA72" s="101"/>
      <c r="AB72" s="101"/>
      <c r="AC72" s="101"/>
      <c r="AD72" s="194"/>
      <c r="AE72" s="195"/>
      <c r="AF72" s="101"/>
      <c r="AG72" s="106"/>
      <c r="AH72" s="21">
        <f t="shared" si="1"/>
        <v>0</v>
      </c>
    </row>
    <row r="73" spans="1:34" ht="12.75" thickBot="1" x14ac:dyDescent="0.3">
      <c r="A73" s="98"/>
      <c r="B73" s="99">
        <v>0</v>
      </c>
      <c r="C73" s="249"/>
      <c r="D73" s="247"/>
      <c r="E73" s="102"/>
      <c r="F73" s="102"/>
      <c r="G73" s="102"/>
      <c r="H73" s="102"/>
      <c r="I73" s="196"/>
      <c r="J73" s="196"/>
      <c r="K73" s="102"/>
      <c r="L73" s="102"/>
      <c r="M73" s="102"/>
      <c r="N73" s="102"/>
      <c r="O73" s="102"/>
      <c r="P73" s="196"/>
      <c r="Q73" s="196"/>
      <c r="R73" s="102"/>
      <c r="S73" s="102"/>
      <c r="T73" s="102"/>
      <c r="U73" s="102"/>
      <c r="V73" s="102"/>
      <c r="W73" s="196"/>
      <c r="X73" s="196"/>
      <c r="Y73" s="102"/>
      <c r="Z73" s="102"/>
      <c r="AA73" s="102"/>
      <c r="AB73" s="102"/>
      <c r="AC73" s="102"/>
      <c r="AD73" s="194"/>
      <c r="AE73" s="197"/>
      <c r="AF73" s="103"/>
      <c r="AG73" s="107"/>
      <c r="AH73" s="25">
        <f t="shared" si="1"/>
        <v>0</v>
      </c>
    </row>
    <row r="74" spans="1:34" ht="13.5" thickTop="1" thickBot="1" x14ac:dyDescent="0.3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353" t="s">
        <v>41</v>
      </c>
      <c r="AE74" s="354"/>
      <c r="AF74" s="354"/>
      <c r="AG74" s="355"/>
      <c r="AH74" s="37">
        <f>SUM(AH48:AH73)</f>
        <v>0</v>
      </c>
    </row>
    <row r="75" spans="1:34" ht="12.75" thickTop="1" x14ac:dyDescent="0.25">
      <c r="A75" s="324" t="s">
        <v>35</v>
      </c>
      <c r="B75" s="324"/>
      <c r="C75" s="324"/>
      <c r="D75" s="324"/>
      <c r="E75" s="324"/>
      <c r="F75" s="324"/>
      <c r="G75" s="324"/>
      <c r="H75" s="324"/>
      <c r="I75" s="324"/>
      <c r="J75" s="324"/>
      <c r="K75" s="324"/>
      <c r="L75" s="324"/>
      <c r="M75" s="324"/>
      <c r="N75" s="326"/>
      <c r="O75" s="326"/>
      <c r="P75" s="326"/>
      <c r="Q75" s="326"/>
      <c r="R75" s="326"/>
      <c r="S75" s="326"/>
      <c r="T75" s="326"/>
      <c r="U75" s="326"/>
      <c r="V75" s="326"/>
      <c r="W75" s="326"/>
      <c r="X75" s="326"/>
      <c r="Y75" s="326"/>
      <c r="Z75" s="326"/>
      <c r="AA75" s="324" t="s">
        <v>38</v>
      </c>
      <c r="AB75" s="326"/>
      <c r="AC75" s="326"/>
      <c r="AD75" s="326"/>
      <c r="AE75" s="326"/>
      <c r="AF75" s="326"/>
      <c r="AG75" s="326"/>
      <c r="AH75" s="326"/>
    </row>
    <row r="76" spans="1:34" x14ac:dyDescent="0.25">
      <c r="A76" s="324" t="s">
        <v>34</v>
      </c>
      <c r="B76" s="324"/>
      <c r="C76" s="324"/>
      <c r="D76" s="324"/>
      <c r="E76" s="324"/>
      <c r="F76" s="324"/>
      <c r="G76" s="324"/>
      <c r="H76" s="324"/>
      <c r="I76" s="324"/>
      <c r="J76" s="324"/>
      <c r="K76" s="324"/>
      <c r="L76" s="324"/>
      <c r="M76" s="324"/>
      <c r="N76" s="324" t="s">
        <v>37</v>
      </c>
      <c r="O76" s="324"/>
      <c r="P76" s="324"/>
      <c r="Q76" s="324"/>
      <c r="R76" s="324"/>
      <c r="S76" s="324"/>
      <c r="T76" s="324"/>
      <c r="U76" s="324"/>
      <c r="V76" s="324"/>
      <c r="W76" s="324"/>
      <c r="X76" s="324"/>
      <c r="Y76" s="324"/>
      <c r="Z76" s="324"/>
      <c r="AA76" s="324" t="s">
        <v>36</v>
      </c>
      <c r="AB76" s="324"/>
      <c r="AC76" s="324"/>
      <c r="AD76" s="324"/>
      <c r="AE76" s="324"/>
      <c r="AF76" s="324"/>
      <c r="AG76" s="324"/>
      <c r="AH76" s="324"/>
    </row>
    <row r="77" spans="1:34" x14ac:dyDescent="0.25">
      <c r="A77" s="324"/>
      <c r="B77" s="324"/>
      <c r="C77" s="324"/>
      <c r="D77" s="324"/>
      <c r="E77" s="324"/>
      <c r="F77" s="324"/>
      <c r="G77" s="324"/>
      <c r="H77" s="324"/>
      <c r="I77" s="324"/>
      <c r="J77" s="324"/>
      <c r="K77" s="324"/>
      <c r="L77" s="324"/>
      <c r="M77" s="324"/>
      <c r="N77" s="324"/>
      <c r="O77" s="324"/>
      <c r="P77" s="324"/>
      <c r="Q77" s="324"/>
      <c r="R77" s="324"/>
      <c r="S77" s="324"/>
      <c r="T77" s="324"/>
      <c r="U77" s="324"/>
      <c r="V77" s="324"/>
      <c r="W77" s="324"/>
      <c r="X77" s="324"/>
      <c r="Y77" s="324"/>
      <c r="Z77" s="324"/>
      <c r="AA77" s="324"/>
      <c r="AB77" s="324"/>
      <c r="AC77" s="324"/>
      <c r="AD77" s="324"/>
      <c r="AE77" s="324"/>
      <c r="AF77" s="324"/>
      <c r="AG77" s="324"/>
      <c r="AH77" s="324"/>
    </row>
    <row r="78" spans="1:34" x14ac:dyDescent="0.25">
      <c r="A78" s="324" t="s">
        <v>109</v>
      </c>
      <c r="B78" s="324"/>
      <c r="C78" s="324"/>
      <c r="D78" s="324"/>
      <c r="E78" s="324"/>
      <c r="F78" s="324"/>
      <c r="G78" s="324"/>
      <c r="H78" s="324"/>
      <c r="I78" s="324"/>
      <c r="J78" s="324"/>
      <c r="K78" s="324"/>
      <c r="L78" s="324"/>
      <c r="M78" s="324"/>
      <c r="N78" s="324"/>
      <c r="O78" s="324"/>
      <c r="P78" s="324"/>
      <c r="Q78" s="324"/>
      <c r="R78" s="324"/>
      <c r="S78" s="324"/>
      <c r="T78" s="324"/>
      <c r="U78" s="324"/>
      <c r="V78" s="324"/>
      <c r="W78" s="324"/>
      <c r="X78" s="324"/>
      <c r="Y78" s="324"/>
      <c r="Z78" s="324"/>
      <c r="AA78" s="324"/>
      <c r="AB78" s="324"/>
      <c r="AC78" s="324"/>
      <c r="AD78" s="324"/>
      <c r="AE78" s="324"/>
      <c r="AF78" s="324"/>
      <c r="AG78" s="324"/>
      <c r="AH78" s="324"/>
    </row>
    <row r="79" spans="1:34" x14ac:dyDescent="0.25">
      <c r="A79" s="324" t="s">
        <v>34</v>
      </c>
      <c r="B79" s="324"/>
      <c r="C79" s="324"/>
      <c r="D79" s="324"/>
      <c r="E79" s="324"/>
      <c r="F79" s="324"/>
      <c r="G79" s="324"/>
      <c r="H79" s="324"/>
      <c r="I79" s="324"/>
      <c r="J79" s="324"/>
      <c r="K79" s="324"/>
      <c r="L79" s="324"/>
      <c r="M79" s="324"/>
      <c r="N79" s="324" t="s">
        <v>37</v>
      </c>
      <c r="O79" s="324"/>
      <c r="P79" s="324"/>
      <c r="Q79" s="324"/>
      <c r="R79" s="324"/>
      <c r="S79" s="324"/>
      <c r="T79" s="324"/>
      <c r="U79" s="324"/>
      <c r="V79" s="324"/>
      <c r="W79" s="324"/>
      <c r="X79" s="324"/>
      <c r="Y79" s="324"/>
      <c r="Z79" s="324"/>
      <c r="AA79" s="324" t="s">
        <v>1</v>
      </c>
      <c r="AB79" s="324"/>
      <c r="AC79" s="324"/>
      <c r="AD79" s="324"/>
      <c r="AE79" s="324"/>
      <c r="AF79" s="324"/>
      <c r="AG79" s="324"/>
      <c r="AH79" s="324"/>
    </row>
    <row r="80" spans="1:34" ht="12.75" x14ac:dyDescent="0.25">
      <c r="A80" s="338" t="str">
        <f>'Súhrnný výkaz 1Q 2026'!A1:D1</f>
        <v xml:space="preserve">Prijímateľ finančného príspevku: </v>
      </c>
      <c r="B80" s="338"/>
      <c r="C80" s="338"/>
      <c r="D80" s="338"/>
      <c r="E80" s="338"/>
      <c r="F80" s="338"/>
      <c r="G80" s="338"/>
      <c r="H80" s="338"/>
      <c r="I80" s="338"/>
      <c r="J80" s="338"/>
      <c r="K80" s="338"/>
      <c r="L80" s="338"/>
      <c r="M80" s="338"/>
      <c r="N80" s="338"/>
      <c r="O80" s="338"/>
      <c r="P80" s="338"/>
      <c r="Q80" s="338"/>
      <c r="R80" s="338"/>
      <c r="S80" s="338"/>
      <c r="T80" s="338"/>
      <c r="U80" s="338"/>
      <c r="V80" s="338"/>
      <c r="W80" s="338"/>
      <c r="X80" s="338"/>
      <c r="Y80" s="338"/>
      <c r="Z80" s="338"/>
      <c r="AA80" s="338"/>
      <c r="AB80" s="338"/>
      <c r="AC80" s="338"/>
      <c r="AD80" s="338"/>
      <c r="AE80" s="338"/>
      <c r="AF80" s="338"/>
      <c r="AG80" s="338"/>
      <c r="AH80" s="338"/>
    </row>
    <row r="81" spans="1:34" ht="12.75" x14ac:dyDescent="0.25">
      <c r="A81" s="338" t="str">
        <f>'Súhrnný výkaz 1Q 2026'!A2:D2</f>
        <v xml:space="preserve">IČO: </v>
      </c>
      <c r="B81" s="338"/>
      <c r="C81" s="338"/>
      <c r="D81" s="338"/>
      <c r="E81" s="338"/>
      <c r="F81" s="338"/>
      <c r="G81" s="338"/>
      <c r="H81" s="338"/>
      <c r="I81" s="338"/>
      <c r="J81" s="338"/>
      <c r="K81" s="338"/>
      <c r="L81" s="338"/>
      <c r="M81" s="338"/>
      <c r="N81" s="338"/>
      <c r="O81" s="338"/>
      <c r="P81" s="338"/>
      <c r="Q81" s="338"/>
      <c r="R81" s="338"/>
      <c r="S81" s="338"/>
      <c r="T81" s="338"/>
      <c r="U81" s="338"/>
      <c r="V81" s="338"/>
      <c r="W81" s="338"/>
      <c r="X81" s="338"/>
      <c r="Y81" s="338"/>
      <c r="Z81" s="338"/>
      <c r="AA81" s="338"/>
      <c r="AB81" s="338"/>
      <c r="AC81" s="338"/>
      <c r="AD81" s="338"/>
      <c r="AE81" s="338"/>
      <c r="AF81" s="338"/>
      <c r="AG81" s="338"/>
      <c r="AH81" s="338"/>
    </row>
    <row r="82" spans="1:34" ht="12.75" x14ac:dyDescent="0.25">
      <c r="A82" s="338" t="str">
        <f>'Súhrnný výkaz 1Q 2026'!A3:D3</f>
        <v xml:space="preserve">Číslo zmluvy o poskytnutí finančného príspevku: </v>
      </c>
      <c r="B82" s="338"/>
      <c r="C82" s="338"/>
      <c r="D82" s="338"/>
      <c r="E82" s="338"/>
      <c r="F82" s="338"/>
      <c r="G82" s="338"/>
      <c r="H82" s="338"/>
      <c r="I82" s="338"/>
      <c r="J82" s="338"/>
      <c r="K82" s="338"/>
      <c r="L82" s="338"/>
      <c r="M82" s="338"/>
      <c r="N82" s="338"/>
      <c r="O82" s="338"/>
      <c r="P82" s="338"/>
      <c r="Q82" s="338"/>
      <c r="R82" s="338"/>
      <c r="S82" s="338"/>
      <c r="T82" s="338"/>
      <c r="U82" s="338"/>
      <c r="V82" s="338"/>
      <c r="W82" s="338"/>
      <c r="X82" s="338"/>
      <c r="Y82" s="338"/>
      <c r="Z82" s="338"/>
      <c r="AA82" s="338"/>
      <c r="AB82" s="338"/>
      <c r="AC82" s="338"/>
      <c r="AD82" s="338"/>
      <c r="AE82" s="338"/>
      <c r="AF82" s="338"/>
      <c r="AG82" s="338"/>
      <c r="AH82" s="338"/>
    </row>
    <row r="83" spans="1:34" ht="12.75" x14ac:dyDescent="0.25">
      <c r="A83" s="338" t="str">
        <f>'Súhrnný výkaz 1Q 2026'!A4:D4</f>
        <v xml:space="preserve">Názov a adresa zariadenia sociálnej služby: </v>
      </c>
      <c r="B83" s="338"/>
      <c r="C83" s="338"/>
      <c r="D83" s="338"/>
      <c r="E83" s="338"/>
      <c r="F83" s="338"/>
      <c r="G83" s="338"/>
      <c r="H83" s="338"/>
      <c r="I83" s="338"/>
      <c r="J83" s="338"/>
      <c r="K83" s="338"/>
      <c r="L83" s="338"/>
      <c r="M83" s="338"/>
      <c r="N83" s="338"/>
      <c r="O83" s="338"/>
      <c r="P83" s="338"/>
      <c r="Q83" s="338"/>
      <c r="R83" s="338"/>
      <c r="S83" s="338"/>
      <c r="T83" s="338"/>
      <c r="U83" s="338"/>
      <c r="V83" s="338"/>
      <c r="W83" s="338"/>
      <c r="X83" s="338"/>
      <c r="Y83" s="338"/>
      <c r="Z83" s="338"/>
      <c r="AA83" s="338"/>
      <c r="AB83" s="338"/>
      <c r="AC83" s="338"/>
      <c r="AD83" s="338"/>
      <c r="AE83" s="338"/>
      <c r="AF83" s="338"/>
      <c r="AG83" s="338"/>
      <c r="AH83" s="338"/>
    </row>
    <row r="84" spans="1:34" ht="12.75" x14ac:dyDescent="0.25">
      <c r="A84" s="338" t="str">
        <f>'Súhrnný výkaz 1Q 2026'!A5:D5</f>
        <v xml:space="preserve">ID (z IS SOS) a druh sociálnej služby (napr. denný stacionár a pod.): </v>
      </c>
      <c r="B84" s="338"/>
      <c r="C84" s="338"/>
      <c r="D84" s="338"/>
      <c r="E84" s="338"/>
      <c r="F84" s="338"/>
      <c r="G84" s="338"/>
      <c r="H84" s="338"/>
      <c r="I84" s="338"/>
      <c r="J84" s="338"/>
      <c r="K84" s="338"/>
      <c r="L84" s="338"/>
      <c r="M84" s="338"/>
      <c r="N84" s="338"/>
      <c r="O84" s="338"/>
      <c r="P84" s="338"/>
      <c r="Q84" s="338"/>
      <c r="R84" s="338"/>
      <c r="S84" s="338"/>
      <c r="T84" s="338"/>
      <c r="U84" s="338"/>
      <c r="V84" s="338"/>
      <c r="W84" s="338"/>
      <c r="X84" s="338"/>
      <c r="Y84" s="338"/>
      <c r="Z84" s="338"/>
      <c r="AA84" s="338"/>
      <c r="AB84" s="338"/>
      <c r="AC84" s="338"/>
      <c r="AD84" s="338"/>
      <c r="AE84" s="338"/>
      <c r="AF84" s="338"/>
      <c r="AG84" s="338"/>
      <c r="AH84" s="338"/>
    </row>
    <row r="85" spans="1:34" ht="12.75" thickBot="1" x14ac:dyDescent="0.3">
      <c r="A85" s="323"/>
      <c r="B85" s="323"/>
      <c r="C85" s="323"/>
      <c r="D85" s="323"/>
      <c r="E85" s="323"/>
      <c r="F85" s="323"/>
      <c r="G85" s="323"/>
      <c r="H85" s="323"/>
      <c r="I85" s="323"/>
      <c r="J85" s="323"/>
      <c r="K85" s="323"/>
      <c r="L85" s="323"/>
      <c r="M85" s="323"/>
      <c r="N85" s="323"/>
      <c r="O85" s="323"/>
      <c r="P85" s="323"/>
      <c r="Q85" s="323"/>
      <c r="R85" s="323"/>
      <c r="S85" s="323"/>
      <c r="T85" s="323"/>
      <c r="U85" s="323"/>
      <c r="V85" s="323"/>
      <c r="W85" s="323"/>
      <c r="X85" s="323"/>
      <c r="Y85" s="323"/>
      <c r="Z85" s="323"/>
      <c r="AA85" s="323"/>
      <c r="AB85" s="323"/>
      <c r="AC85" s="323"/>
      <c r="AD85" s="323"/>
      <c r="AE85" s="323"/>
      <c r="AF85" s="323"/>
      <c r="AG85" s="323"/>
      <c r="AH85" s="323"/>
    </row>
    <row r="86" spans="1:34" ht="35.25" thickTop="1" thickBot="1" x14ac:dyDescent="0.3">
      <c r="A86" s="31" t="s">
        <v>14</v>
      </c>
      <c r="B86" s="32" t="s">
        <v>10</v>
      </c>
      <c r="C86" s="33">
        <v>1</v>
      </c>
      <c r="D86" s="34">
        <v>2</v>
      </c>
      <c r="E86" s="34">
        <v>3</v>
      </c>
      <c r="F86" s="34">
        <v>4</v>
      </c>
      <c r="G86" s="34">
        <v>5</v>
      </c>
      <c r="H86" s="34">
        <v>6</v>
      </c>
      <c r="I86" s="34">
        <v>7</v>
      </c>
      <c r="J86" s="34">
        <v>8</v>
      </c>
      <c r="K86" s="34">
        <v>9</v>
      </c>
      <c r="L86" s="34">
        <v>10</v>
      </c>
      <c r="M86" s="34">
        <v>11</v>
      </c>
      <c r="N86" s="34">
        <v>12</v>
      </c>
      <c r="O86" s="34">
        <v>13</v>
      </c>
      <c r="P86" s="34">
        <v>14</v>
      </c>
      <c r="Q86" s="34">
        <v>15</v>
      </c>
      <c r="R86" s="34">
        <v>16</v>
      </c>
      <c r="S86" s="34">
        <v>17</v>
      </c>
      <c r="T86" s="34">
        <v>18</v>
      </c>
      <c r="U86" s="34">
        <v>19</v>
      </c>
      <c r="V86" s="34">
        <v>20</v>
      </c>
      <c r="W86" s="34">
        <v>21</v>
      </c>
      <c r="X86" s="34">
        <v>22</v>
      </c>
      <c r="Y86" s="34">
        <v>23</v>
      </c>
      <c r="Z86" s="34">
        <v>24</v>
      </c>
      <c r="AA86" s="34">
        <v>25</v>
      </c>
      <c r="AB86" s="34">
        <v>26</v>
      </c>
      <c r="AC86" s="34">
        <v>27</v>
      </c>
      <c r="AD86" s="34">
        <v>28</v>
      </c>
      <c r="AE86" s="34">
        <v>29</v>
      </c>
      <c r="AF86" s="34">
        <v>30</v>
      </c>
      <c r="AG86" s="35">
        <v>31</v>
      </c>
      <c r="AH86" s="36" t="s">
        <v>33</v>
      </c>
    </row>
    <row r="87" spans="1:34" ht="12.75" thickTop="1" x14ac:dyDescent="0.25">
      <c r="A87" s="104"/>
      <c r="B87" s="96">
        <v>0</v>
      </c>
      <c r="C87" s="208"/>
      <c r="D87" s="186"/>
      <c r="E87" s="100"/>
      <c r="F87" s="100"/>
      <c r="G87" s="100"/>
      <c r="H87" s="100"/>
      <c r="I87" s="194"/>
      <c r="J87" s="194"/>
      <c r="K87" s="100"/>
      <c r="L87" s="100"/>
      <c r="M87" s="100"/>
      <c r="N87" s="100"/>
      <c r="O87" s="100"/>
      <c r="P87" s="194"/>
      <c r="Q87" s="194"/>
      <c r="R87" s="100"/>
      <c r="S87" s="100"/>
      <c r="T87" s="100"/>
      <c r="U87" s="100"/>
      <c r="V87" s="100"/>
      <c r="W87" s="194"/>
      <c r="X87" s="194"/>
      <c r="Y87" s="100"/>
      <c r="Z87" s="100"/>
      <c r="AA87" s="100"/>
      <c r="AB87" s="100"/>
      <c r="AC87" s="100"/>
      <c r="AD87" s="194"/>
      <c r="AE87" s="194"/>
      <c r="AF87" s="100"/>
      <c r="AG87" s="105"/>
      <c r="AH87" s="21">
        <f>SUM(C87:AG87)</f>
        <v>0</v>
      </c>
    </row>
    <row r="88" spans="1:34" x14ac:dyDescent="0.25">
      <c r="A88" s="95"/>
      <c r="B88" s="97">
        <v>0</v>
      </c>
      <c r="C88" s="209"/>
      <c r="D88" s="184"/>
      <c r="E88" s="101"/>
      <c r="F88" s="101"/>
      <c r="G88" s="101"/>
      <c r="H88" s="101"/>
      <c r="I88" s="195"/>
      <c r="J88" s="195"/>
      <c r="K88" s="101"/>
      <c r="L88" s="101"/>
      <c r="M88" s="101"/>
      <c r="N88" s="101"/>
      <c r="O88" s="101"/>
      <c r="P88" s="195"/>
      <c r="Q88" s="195"/>
      <c r="R88" s="101"/>
      <c r="S88" s="101"/>
      <c r="T88" s="101"/>
      <c r="U88" s="101"/>
      <c r="V88" s="101"/>
      <c r="W88" s="195"/>
      <c r="X88" s="195"/>
      <c r="Y88" s="101"/>
      <c r="Z88" s="101"/>
      <c r="AA88" s="101"/>
      <c r="AB88" s="101"/>
      <c r="AC88" s="101"/>
      <c r="AD88" s="194"/>
      <c r="AE88" s="195"/>
      <c r="AF88" s="101"/>
      <c r="AG88" s="106"/>
      <c r="AH88" s="21">
        <f t="shared" ref="AH88:AH112" si="2">SUM(C88:AG88)</f>
        <v>0</v>
      </c>
    </row>
    <row r="89" spans="1:34" x14ac:dyDescent="0.25">
      <c r="A89" s="95"/>
      <c r="B89" s="97">
        <v>0</v>
      </c>
      <c r="C89" s="209"/>
      <c r="D89" s="184"/>
      <c r="E89" s="101"/>
      <c r="F89" s="101"/>
      <c r="G89" s="101"/>
      <c r="H89" s="101"/>
      <c r="I89" s="195"/>
      <c r="J89" s="195"/>
      <c r="K89" s="101"/>
      <c r="L89" s="101"/>
      <c r="M89" s="101"/>
      <c r="N89" s="101"/>
      <c r="O89" s="101"/>
      <c r="P89" s="195"/>
      <c r="Q89" s="195"/>
      <c r="R89" s="101"/>
      <c r="S89" s="101"/>
      <c r="T89" s="101"/>
      <c r="U89" s="101"/>
      <c r="V89" s="101"/>
      <c r="W89" s="195"/>
      <c r="X89" s="195"/>
      <c r="Y89" s="101"/>
      <c r="Z89" s="101"/>
      <c r="AA89" s="101"/>
      <c r="AB89" s="101"/>
      <c r="AC89" s="101"/>
      <c r="AD89" s="194"/>
      <c r="AE89" s="195"/>
      <c r="AF89" s="101"/>
      <c r="AG89" s="106"/>
      <c r="AH89" s="21">
        <f t="shared" si="2"/>
        <v>0</v>
      </c>
    </row>
    <row r="90" spans="1:34" x14ac:dyDescent="0.25">
      <c r="A90" s="95"/>
      <c r="B90" s="97">
        <v>0</v>
      </c>
      <c r="C90" s="209"/>
      <c r="D90" s="184"/>
      <c r="E90" s="101"/>
      <c r="F90" s="101"/>
      <c r="G90" s="101"/>
      <c r="H90" s="101"/>
      <c r="I90" s="195"/>
      <c r="J90" s="195"/>
      <c r="K90" s="101"/>
      <c r="L90" s="101"/>
      <c r="M90" s="101"/>
      <c r="N90" s="101"/>
      <c r="O90" s="101"/>
      <c r="P90" s="195"/>
      <c r="Q90" s="195"/>
      <c r="R90" s="101"/>
      <c r="S90" s="101"/>
      <c r="T90" s="101"/>
      <c r="U90" s="101"/>
      <c r="V90" s="101"/>
      <c r="W90" s="195"/>
      <c r="X90" s="195"/>
      <c r="Y90" s="101"/>
      <c r="Z90" s="101"/>
      <c r="AA90" s="101"/>
      <c r="AB90" s="101"/>
      <c r="AC90" s="101"/>
      <c r="AD90" s="194"/>
      <c r="AE90" s="195"/>
      <c r="AF90" s="101"/>
      <c r="AG90" s="106"/>
      <c r="AH90" s="21">
        <f t="shared" si="2"/>
        <v>0</v>
      </c>
    </row>
    <row r="91" spans="1:34" x14ac:dyDescent="0.25">
      <c r="A91" s="95"/>
      <c r="B91" s="97">
        <v>0</v>
      </c>
      <c r="C91" s="209"/>
      <c r="D91" s="184"/>
      <c r="E91" s="101"/>
      <c r="F91" s="101"/>
      <c r="G91" s="101"/>
      <c r="H91" s="101"/>
      <c r="I91" s="195"/>
      <c r="J91" s="195"/>
      <c r="K91" s="101"/>
      <c r="L91" s="101"/>
      <c r="M91" s="101"/>
      <c r="N91" s="101"/>
      <c r="O91" s="101"/>
      <c r="P91" s="195"/>
      <c r="Q91" s="195"/>
      <c r="R91" s="101"/>
      <c r="S91" s="101"/>
      <c r="T91" s="101"/>
      <c r="U91" s="101"/>
      <c r="V91" s="101"/>
      <c r="W91" s="195"/>
      <c r="X91" s="195"/>
      <c r="Y91" s="101"/>
      <c r="Z91" s="101"/>
      <c r="AA91" s="101"/>
      <c r="AB91" s="101"/>
      <c r="AC91" s="101"/>
      <c r="AD91" s="194"/>
      <c r="AE91" s="195"/>
      <c r="AF91" s="101"/>
      <c r="AG91" s="106"/>
      <c r="AH91" s="21">
        <f t="shared" si="2"/>
        <v>0</v>
      </c>
    </row>
    <row r="92" spans="1:34" x14ac:dyDescent="0.25">
      <c r="A92" s="95"/>
      <c r="B92" s="97">
        <v>0</v>
      </c>
      <c r="C92" s="209"/>
      <c r="D92" s="184"/>
      <c r="E92" s="101"/>
      <c r="F92" s="101"/>
      <c r="G92" s="101"/>
      <c r="H92" s="101"/>
      <c r="I92" s="195"/>
      <c r="J92" s="195"/>
      <c r="K92" s="101"/>
      <c r="L92" s="101"/>
      <c r="M92" s="101"/>
      <c r="N92" s="101"/>
      <c r="O92" s="101"/>
      <c r="P92" s="195"/>
      <c r="Q92" s="195"/>
      <c r="R92" s="101"/>
      <c r="S92" s="101"/>
      <c r="T92" s="101"/>
      <c r="U92" s="101"/>
      <c r="V92" s="101"/>
      <c r="W92" s="195"/>
      <c r="X92" s="195"/>
      <c r="Y92" s="101"/>
      <c r="Z92" s="101"/>
      <c r="AA92" s="101"/>
      <c r="AB92" s="101"/>
      <c r="AC92" s="101"/>
      <c r="AD92" s="194"/>
      <c r="AE92" s="195"/>
      <c r="AF92" s="101"/>
      <c r="AG92" s="106"/>
      <c r="AH92" s="21">
        <f t="shared" si="2"/>
        <v>0</v>
      </c>
    </row>
    <row r="93" spans="1:34" x14ac:dyDescent="0.25">
      <c r="A93" s="95"/>
      <c r="B93" s="97">
        <v>0</v>
      </c>
      <c r="C93" s="209"/>
      <c r="D93" s="184"/>
      <c r="E93" s="101"/>
      <c r="F93" s="101"/>
      <c r="G93" s="101"/>
      <c r="H93" s="101"/>
      <c r="I93" s="195"/>
      <c r="J93" s="195"/>
      <c r="K93" s="101"/>
      <c r="L93" s="101"/>
      <c r="M93" s="101"/>
      <c r="N93" s="101"/>
      <c r="O93" s="101"/>
      <c r="P93" s="195"/>
      <c r="Q93" s="195"/>
      <c r="R93" s="101"/>
      <c r="S93" s="101"/>
      <c r="T93" s="101"/>
      <c r="U93" s="101"/>
      <c r="V93" s="101"/>
      <c r="W93" s="195"/>
      <c r="X93" s="195"/>
      <c r="Y93" s="101"/>
      <c r="Z93" s="101"/>
      <c r="AA93" s="101"/>
      <c r="AB93" s="101"/>
      <c r="AC93" s="101"/>
      <c r="AD93" s="194"/>
      <c r="AE93" s="195"/>
      <c r="AF93" s="101"/>
      <c r="AG93" s="106"/>
      <c r="AH93" s="21">
        <f t="shared" si="2"/>
        <v>0</v>
      </c>
    </row>
    <row r="94" spans="1:34" x14ac:dyDescent="0.25">
      <c r="A94" s="95"/>
      <c r="B94" s="97">
        <v>0</v>
      </c>
      <c r="C94" s="209"/>
      <c r="D94" s="184"/>
      <c r="E94" s="101"/>
      <c r="F94" s="101"/>
      <c r="G94" s="101"/>
      <c r="H94" s="101"/>
      <c r="I94" s="195"/>
      <c r="J94" s="195"/>
      <c r="K94" s="101"/>
      <c r="L94" s="101"/>
      <c r="M94" s="101"/>
      <c r="N94" s="101"/>
      <c r="O94" s="101"/>
      <c r="P94" s="195"/>
      <c r="Q94" s="195"/>
      <c r="R94" s="101"/>
      <c r="S94" s="101"/>
      <c r="T94" s="101"/>
      <c r="U94" s="101"/>
      <c r="V94" s="101"/>
      <c r="W94" s="195"/>
      <c r="X94" s="195"/>
      <c r="Y94" s="101"/>
      <c r="Z94" s="101"/>
      <c r="AA94" s="101"/>
      <c r="AB94" s="101"/>
      <c r="AC94" s="101"/>
      <c r="AD94" s="194"/>
      <c r="AE94" s="195"/>
      <c r="AF94" s="101"/>
      <c r="AG94" s="106"/>
      <c r="AH94" s="21">
        <f t="shared" si="2"/>
        <v>0</v>
      </c>
    </row>
    <row r="95" spans="1:34" x14ac:dyDescent="0.25">
      <c r="A95" s="95"/>
      <c r="B95" s="97">
        <v>0</v>
      </c>
      <c r="C95" s="209"/>
      <c r="D95" s="184"/>
      <c r="E95" s="101"/>
      <c r="F95" s="101"/>
      <c r="G95" s="101"/>
      <c r="H95" s="101"/>
      <c r="I95" s="195"/>
      <c r="J95" s="195"/>
      <c r="K95" s="101"/>
      <c r="L95" s="101"/>
      <c r="M95" s="101"/>
      <c r="N95" s="101"/>
      <c r="O95" s="101"/>
      <c r="P95" s="195"/>
      <c r="Q95" s="195"/>
      <c r="R95" s="101"/>
      <c r="S95" s="101"/>
      <c r="T95" s="101"/>
      <c r="U95" s="101"/>
      <c r="V95" s="101"/>
      <c r="W95" s="195"/>
      <c r="X95" s="195"/>
      <c r="Y95" s="101"/>
      <c r="Z95" s="101"/>
      <c r="AA95" s="101"/>
      <c r="AB95" s="101"/>
      <c r="AC95" s="101"/>
      <c r="AD95" s="194"/>
      <c r="AE95" s="195"/>
      <c r="AF95" s="101"/>
      <c r="AG95" s="106"/>
      <c r="AH95" s="21">
        <f t="shared" si="2"/>
        <v>0</v>
      </c>
    </row>
    <row r="96" spans="1:34" x14ac:dyDescent="0.25">
      <c r="A96" s="95"/>
      <c r="B96" s="97">
        <v>0</v>
      </c>
      <c r="C96" s="209"/>
      <c r="D96" s="184"/>
      <c r="E96" s="101"/>
      <c r="F96" s="101"/>
      <c r="G96" s="101"/>
      <c r="H96" s="101"/>
      <c r="I96" s="195"/>
      <c r="J96" s="195"/>
      <c r="K96" s="101"/>
      <c r="L96" s="101"/>
      <c r="M96" s="101"/>
      <c r="N96" s="101"/>
      <c r="O96" s="101"/>
      <c r="P96" s="195"/>
      <c r="Q96" s="195"/>
      <c r="R96" s="101"/>
      <c r="S96" s="101"/>
      <c r="T96" s="101"/>
      <c r="U96" s="101"/>
      <c r="V96" s="101"/>
      <c r="W96" s="195"/>
      <c r="X96" s="195"/>
      <c r="Y96" s="101"/>
      <c r="Z96" s="101"/>
      <c r="AA96" s="101"/>
      <c r="AB96" s="101"/>
      <c r="AC96" s="101"/>
      <c r="AD96" s="194"/>
      <c r="AE96" s="195"/>
      <c r="AF96" s="101"/>
      <c r="AG96" s="106"/>
      <c r="AH96" s="21">
        <f t="shared" si="2"/>
        <v>0</v>
      </c>
    </row>
    <row r="97" spans="1:34" x14ac:dyDescent="0.25">
      <c r="A97" s="95"/>
      <c r="B97" s="97">
        <v>0</v>
      </c>
      <c r="C97" s="209"/>
      <c r="D97" s="184"/>
      <c r="E97" s="101"/>
      <c r="F97" s="101"/>
      <c r="G97" s="101"/>
      <c r="H97" s="101"/>
      <c r="I97" s="195"/>
      <c r="J97" s="195"/>
      <c r="K97" s="101"/>
      <c r="L97" s="101"/>
      <c r="M97" s="101"/>
      <c r="N97" s="101"/>
      <c r="O97" s="101"/>
      <c r="P97" s="195"/>
      <c r="Q97" s="195"/>
      <c r="R97" s="101"/>
      <c r="S97" s="101"/>
      <c r="T97" s="101"/>
      <c r="U97" s="101"/>
      <c r="V97" s="101"/>
      <c r="W97" s="195"/>
      <c r="X97" s="195"/>
      <c r="Y97" s="101"/>
      <c r="Z97" s="101"/>
      <c r="AA97" s="101"/>
      <c r="AB97" s="101"/>
      <c r="AC97" s="101"/>
      <c r="AD97" s="194"/>
      <c r="AE97" s="195"/>
      <c r="AF97" s="101"/>
      <c r="AG97" s="106"/>
      <c r="AH97" s="21">
        <f t="shared" si="2"/>
        <v>0</v>
      </c>
    </row>
    <row r="98" spans="1:34" x14ac:dyDescent="0.25">
      <c r="A98" s="95"/>
      <c r="B98" s="97">
        <v>0</v>
      </c>
      <c r="C98" s="209"/>
      <c r="D98" s="184"/>
      <c r="E98" s="101"/>
      <c r="F98" s="101"/>
      <c r="G98" s="101"/>
      <c r="H98" s="101"/>
      <c r="I98" s="195"/>
      <c r="J98" s="195"/>
      <c r="K98" s="101"/>
      <c r="L98" s="101"/>
      <c r="M98" s="101"/>
      <c r="N98" s="101"/>
      <c r="O98" s="101"/>
      <c r="P98" s="195"/>
      <c r="Q98" s="195"/>
      <c r="R98" s="101"/>
      <c r="S98" s="101"/>
      <c r="T98" s="101"/>
      <c r="U98" s="101"/>
      <c r="V98" s="101"/>
      <c r="W98" s="195"/>
      <c r="X98" s="195"/>
      <c r="Y98" s="101"/>
      <c r="Z98" s="101"/>
      <c r="AA98" s="101"/>
      <c r="AB98" s="101"/>
      <c r="AC98" s="101"/>
      <c r="AD98" s="194"/>
      <c r="AE98" s="195"/>
      <c r="AF98" s="101"/>
      <c r="AG98" s="106"/>
      <c r="AH98" s="21">
        <f t="shared" si="2"/>
        <v>0</v>
      </c>
    </row>
    <row r="99" spans="1:34" x14ac:dyDescent="0.25">
      <c r="A99" s="95"/>
      <c r="B99" s="97">
        <v>0</v>
      </c>
      <c r="C99" s="209"/>
      <c r="D99" s="184"/>
      <c r="E99" s="101"/>
      <c r="F99" s="101"/>
      <c r="G99" s="101"/>
      <c r="H99" s="101"/>
      <c r="I99" s="195"/>
      <c r="J99" s="195"/>
      <c r="K99" s="101"/>
      <c r="L99" s="101"/>
      <c r="M99" s="101"/>
      <c r="N99" s="101"/>
      <c r="O99" s="101"/>
      <c r="P99" s="195"/>
      <c r="Q99" s="195"/>
      <c r="R99" s="101"/>
      <c r="S99" s="101"/>
      <c r="T99" s="101"/>
      <c r="U99" s="101"/>
      <c r="V99" s="101"/>
      <c r="W99" s="195"/>
      <c r="X99" s="195"/>
      <c r="Y99" s="101"/>
      <c r="Z99" s="101"/>
      <c r="AA99" s="101"/>
      <c r="AB99" s="101"/>
      <c r="AC99" s="101"/>
      <c r="AD99" s="194"/>
      <c r="AE99" s="195"/>
      <c r="AF99" s="101"/>
      <c r="AG99" s="106"/>
      <c r="AH99" s="21">
        <f t="shared" si="2"/>
        <v>0</v>
      </c>
    </row>
    <row r="100" spans="1:34" x14ac:dyDescent="0.25">
      <c r="A100" s="95"/>
      <c r="B100" s="97">
        <v>0</v>
      </c>
      <c r="C100" s="209"/>
      <c r="D100" s="184"/>
      <c r="E100" s="101"/>
      <c r="F100" s="101"/>
      <c r="G100" s="101"/>
      <c r="H100" s="101"/>
      <c r="I100" s="195"/>
      <c r="J100" s="195"/>
      <c r="K100" s="101"/>
      <c r="L100" s="101"/>
      <c r="M100" s="101"/>
      <c r="N100" s="101"/>
      <c r="O100" s="101"/>
      <c r="P100" s="195"/>
      <c r="Q100" s="195"/>
      <c r="R100" s="101"/>
      <c r="S100" s="101"/>
      <c r="T100" s="101"/>
      <c r="U100" s="101"/>
      <c r="V100" s="101"/>
      <c r="W100" s="195"/>
      <c r="X100" s="195"/>
      <c r="Y100" s="101"/>
      <c r="Z100" s="101"/>
      <c r="AA100" s="101"/>
      <c r="AB100" s="101"/>
      <c r="AC100" s="101"/>
      <c r="AD100" s="194"/>
      <c r="AE100" s="195"/>
      <c r="AF100" s="101"/>
      <c r="AG100" s="106"/>
      <c r="AH100" s="21">
        <f t="shared" si="2"/>
        <v>0</v>
      </c>
    </row>
    <row r="101" spans="1:34" x14ac:dyDescent="0.25">
      <c r="A101" s="95"/>
      <c r="B101" s="97">
        <v>0</v>
      </c>
      <c r="C101" s="209"/>
      <c r="D101" s="184"/>
      <c r="E101" s="101"/>
      <c r="F101" s="101"/>
      <c r="G101" s="101"/>
      <c r="H101" s="101"/>
      <c r="I101" s="195"/>
      <c r="J101" s="195"/>
      <c r="K101" s="101"/>
      <c r="L101" s="101"/>
      <c r="M101" s="101"/>
      <c r="N101" s="101"/>
      <c r="O101" s="101"/>
      <c r="P101" s="195"/>
      <c r="Q101" s="195"/>
      <c r="R101" s="101"/>
      <c r="S101" s="101"/>
      <c r="T101" s="101"/>
      <c r="U101" s="101"/>
      <c r="V101" s="101"/>
      <c r="W101" s="195"/>
      <c r="X101" s="195"/>
      <c r="Y101" s="101"/>
      <c r="Z101" s="101"/>
      <c r="AA101" s="101"/>
      <c r="AB101" s="101"/>
      <c r="AC101" s="101"/>
      <c r="AD101" s="194"/>
      <c r="AE101" s="195"/>
      <c r="AF101" s="101"/>
      <c r="AG101" s="106"/>
      <c r="AH101" s="21">
        <f t="shared" si="2"/>
        <v>0</v>
      </c>
    </row>
    <row r="102" spans="1:34" x14ac:dyDescent="0.25">
      <c r="A102" s="95"/>
      <c r="B102" s="97">
        <v>0</v>
      </c>
      <c r="C102" s="209"/>
      <c r="D102" s="184"/>
      <c r="E102" s="101"/>
      <c r="F102" s="101"/>
      <c r="G102" s="101"/>
      <c r="H102" s="101"/>
      <c r="I102" s="195"/>
      <c r="J102" s="195"/>
      <c r="K102" s="101"/>
      <c r="L102" s="101"/>
      <c r="M102" s="101"/>
      <c r="N102" s="101"/>
      <c r="O102" s="101"/>
      <c r="P102" s="195"/>
      <c r="Q102" s="195"/>
      <c r="R102" s="101"/>
      <c r="S102" s="101"/>
      <c r="T102" s="101"/>
      <c r="U102" s="101"/>
      <c r="V102" s="101"/>
      <c r="W102" s="195"/>
      <c r="X102" s="195"/>
      <c r="Y102" s="101"/>
      <c r="Z102" s="101"/>
      <c r="AA102" s="101"/>
      <c r="AB102" s="101"/>
      <c r="AC102" s="101"/>
      <c r="AD102" s="194"/>
      <c r="AE102" s="195"/>
      <c r="AF102" s="101"/>
      <c r="AG102" s="106"/>
      <c r="AH102" s="21">
        <f t="shared" si="2"/>
        <v>0</v>
      </c>
    </row>
    <row r="103" spans="1:34" x14ac:dyDescent="0.25">
      <c r="A103" s="95"/>
      <c r="B103" s="97">
        <v>0</v>
      </c>
      <c r="C103" s="209"/>
      <c r="D103" s="184"/>
      <c r="E103" s="101"/>
      <c r="F103" s="101"/>
      <c r="G103" s="101"/>
      <c r="H103" s="101"/>
      <c r="I103" s="195"/>
      <c r="J103" s="195"/>
      <c r="K103" s="101"/>
      <c r="L103" s="101"/>
      <c r="M103" s="101"/>
      <c r="N103" s="101"/>
      <c r="O103" s="101"/>
      <c r="P103" s="195"/>
      <c r="Q103" s="195"/>
      <c r="R103" s="101"/>
      <c r="S103" s="101"/>
      <c r="T103" s="101"/>
      <c r="U103" s="101"/>
      <c r="V103" s="101"/>
      <c r="W103" s="195"/>
      <c r="X103" s="195"/>
      <c r="Y103" s="101"/>
      <c r="Z103" s="101"/>
      <c r="AA103" s="101"/>
      <c r="AB103" s="101"/>
      <c r="AC103" s="101"/>
      <c r="AD103" s="194"/>
      <c r="AE103" s="195"/>
      <c r="AF103" s="101"/>
      <c r="AG103" s="106"/>
      <c r="AH103" s="21">
        <f t="shared" si="2"/>
        <v>0</v>
      </c>
    </row>
    <row r="104" spans="1:34" x14ac:dyDescent="0.25">
      <c r="A104" s="95"/>
      <c r="B104" s="97">
        <v>0</v>
      </c>
      <c r="C104" s="209"/>
      <c r="D104" s="184"/>
      <c r="E104" s="101"/>
      <c r="F104" s="101"/>
      <c r="G104" s="101"/>
      <c r="H104" s="101"/>
      <c r="I104" s="195"/>
      <c r="J104" s="195"/>
      <c r="K104" s="101"/>
      <c r="L104" s="101"/>
      <c r="M104" s="101"/>
      <c r="N104" s="101"/>
      <c r="O104" s="101"/>
      <c r="P104" s="195"/>
      <c r="Q104" s="195"/>
      <c r="R104" s="101"/>
      <c r="S104" s="101"/>
      <c r="T104" s="101"/>
      <c r="U104" s="101"/>
      <c r="V104" s="101"/>
      <c r="W104" s="195"/>
      <c r="X104" s="195"/>
      <c r="Y104" s="101"/>
      <c r="Z104" s="101"/>
      <c r="AA104" s="101"/>
      <c r="AB104" s="101"/>
      <c r="AC104" s="101"/>
      <c r="AD104" s="194"/>
      <c r="AE104" s="195"/>
      <c r="AF104" s="101"/>
      <c r="AG104" s="106"/>
      <c r="AH104" s="21">
        <f t="shared" si="2"/>
        <v>0</v>
      </c>
    </row>
    <row r="105" spans="1:34" x14ac:dyDescent="0.25">
      <c r="A105" s="95"/>
      <c r="B105" s="97">
        <v>0</v>
      </c>
      <c r="C105" s="209"/>
      <c r="D105" s="184"/>
      <c r="E105" s="101"/>
      <c r="F105" s="101"/>
      <c r="G105" s="101"/>
      <c r="H105" s="101"/>
      <c r="I105" s="195"/>
      <c r="J105" s="195"/>
      <c r="K105" s="101"/>
      <c r="L105" s="101"/>
      <c r="M105" s="101"/>
      <c r="N105" s="101"/>
      <c r="O105" s="101"/>
      <c r="P105" s="195"/>
      <c r="Q105" s="195"/>
      <c r="R105" s="101"/>
      <c r="S105" s="101"/>
      <c r="T105" s="101"/>
      <c r="U105" s="101"/>
      <c r="V105" s="101"/>
      <c r="W105" s="195"/>
      <c r="X105" s="195"/>
      <c r="Y105" s="101"/>
      <c r="Z105" s="101"/>
      <c r="AA105" s="101"/>
      <c r="AB105" s="101"/>
      <c r="AC105" s="101"/>
      <c r="AD105" s="194"/>
      <c r="AE105" s="195"/>
      <c r="AF105" s="101"/>
      <c r="AG105" s="106"/>
      <c r="AH105" s="21">
        <f t="shared" si="2"/>
        <v>0</v>
      </c>
    </row>
    <row r="106" spans="1:34" x14ac:dyDescent="0.25">
      <c r="A106" s="95"/>
      <c r="B106" s="97">
        <v>0</v>
      </c>
      <c r="C106" s="209"/>
      <c r="D106" s="184"/>
      <c r="E106" s="101"/>
      <c r="F106" s="101"/>
      <c r="G106" s="101"/>
      <c r="H106" s="101"/>
      <c r="I106" s="195"/>
      <c r="J106" s="195"/>
      <c r="K106" s="101"/>
      <c r="L106" s="101"/>
      <c r="M106" s="101"/>
      <c r="N106" s="101"/>
      <c r="O106" s="101"/>
      <c r="P106" s="195"/>
      <c r="Q106" s="195"/>
      <c r="R106" s="101"/>
      <c r="S106" s="101"/>
      <c r="T106" s="101"/>
      <c r="U106" s="101"/>
      <c r="V106" s="101"/>
      <c r="W106" s="195"/>
      <c r="X106" s="195"/>
      <c r="Y106" s="101"/>
      <c r="Z106" s="101"/>
      <c r="AA106" s="101"/>
      <c r="AB106" s="101"/>
      <c r="AC106" s="101"/>
      <c r="AD106" s="194"/>
      <c r="AE106" s="195"/>
      <c r="AF106" s="101"/>
      <c r="AG106" s="106"/>
      <c r="AH106" s="21">
        <f t="shared" si="2"/>
        <v>0</v>
      </c>
    </row>
    <row r="107" spans="1:34" x14ac:dyDescent="0.25">
      <c r="A107" s="95"/>
      <c r="B107" s="97">
        <v>0</v>
      </c>
      <c r="C107" s="209"/>
      <c r="D107" s="184"/>
      <c r="E107" s="101"/>
      <c r="F107" s="101"/>
      <c r="G107" s="101"/>
      <c r="H107" s="101"/>
      <c r="I107" s="195"/>
      <c r="J107" s="195"/>
      <c r="K107" s="101"/>
      <c r="L107" s="101"/>
      <c r="M107" s="101"/>
      <c r="N107" s="101"/>
      <c r="O107" s="101"/>
      <c r="P107" s="195"/>
      <c r="Q107" s="195"/>
      <c r="R107" s="101"/>
      <c r="S107" s="101"/>
      <c r="T107" s="101"/>
      <c r="U107" s="101"/>
      <c r="V107" s="101"/>
      <c r="W107" s="195"/>
      <c r="X107" s="195"/>
      <c r="Y107" s="101"/>
      <c r="Z107" s="101"/>
      <c r="AA107" s="101"/>
      <c r="AB107" s="101"/>
      <c r="AC107" s="101"/>
      <c r="AD107" s="194"/>
      <c r="AE107" s="195"/>
      <c r="AF107" s="101"/>
      <c r="AG107" s="106"/>
      <c r="AH107" s="21">
        <f t="shared" si="2"/>
        <v>0</v>
      </c>
    </row>
    <row r="108" spans="1:34" x14ac:dyDescent="0.25">
      <c r="A108" s="95"/>
      <c r="B108" s="97">
        <v>0</v>
      </c>
      <c r="C108" s="209"/>
      <c r="D108" s="184"/>
      <c r="E108" s="101"/>
      <c r="F108" s="101"/>
      <c r="G108" s="101"/>
      <c r="H108" s="101"/>
      <c r="I108" s="195"/>
      <c r="J108" s="195"/>
      <c r="K108" s="101"/>
      <c r="L108" s="101"/>
      <c r="M108" s="101"/>
      <c r="N108" s="101"/>
      <c r="O108" s="101"/>
      <c r="P108" s="195"/>
      <c r="Q108" s="195"/>
      <c r="R108" s="101"/>
      <c r="S108" s="101"/>
      <c r="T108" s="101"/>
      <c r="U108" s="101"/>
      <c r="V108" s="101"/>
      <c r="W108" s="195"/>
      <c r="X108" s="195"/>
      <c r="Y108" s="101"/>
      <c r="Z108" s="101"/>
      <c r="AA108" s="101"/>
      <c r="AB108" s="101"/>
      <c r="AC108" s="101"/>
      <c r="AD108" s="194"/>
      <c r="AE108" s="195"/>
      <c r="AF108" s="101"/>
      <c r="AG108" s="106"/>
      <c r="AH108" s="21">
        <f t="shared" si="2"/>
        <v>0</v>
      </c>
    </row>
    <row r="109" spans="1:34" x14ac:dyDescent="0.25">
      <c r="A109" s="95"/>
      <c r="B109" s="97">
        <v>0</v>
      </c>
      <c r="C109" s="209"/>
      <c r="D109" s="184"/>
      <c r="E109" s="101"/>
      <c r="F109" s="101"/>
      <c r="G109" s="101"/>
      <c r="H109" s="101"/>
      <c r="I109" s="195"/>
      <c r="J109" s="195"/>
      <c r="K109" s="101"/>
      <c r="L109" s="101"/>
      <c r="M109" s="101"/>
      <c r="N109" s="101"/>
      <c r="O109" s="101"/>
      <c r="P109" s="195"/>
      <c r="Q109" s="195"/>
      <c r="R109" s="101"/>
      <c r="S109" s="101"/>
      <c r="T109" s="101"/>
      <c r="U109" s="101"/>
      <c r="V109" s="101"/>
      <c r="W109" s="195"/>
      <c r="X109" s="195"/>
      <c r="Y109" s="101"/>
      <c r="Z109" s="101"/>
      <c r="AA109" s="101"/>
      <c r="AB109" s="101"/>
      <c r="AC109" s="101"/>
      <c r="AD109" s="194"/>
      <c r="AE109" s="195"/>
      <c r="AF109" s="101"/>
      <c r="AG109" s="106"/>
      <c r="AH109" s="21">
        <f t="shared" si="2"/>
        <v>0</v>
      </c>
    </row>
    <row r="110" spans="1:34" x14ac:dyDescent="0.25">
      <c r="A110" s="95"/>
      <c r="B110" s="97">
        <v>0</v>
      </c>
      <c r="C110" s="209"/>
      <c r="D110" s="184"/>
      <c r="E110" s="101"/>
      <c r="F110" s="101"/>
      <c r="G110" s="101"/>
      <c r="H110" s="101"/>
      <c r="I110" s="195"/>
      <c r="J110" s="195"/>
      <c r="K110" s="101"/>
      <c r="L110" s="101"/>
      <c r="M110" s="101"/>
      <c r="N110" s="101"/>
      <c r="O110" s="101"/>
      <c r="P110" s="195"/>
      <c r="Q110" s="195"/>
      <c r="R110" s="101"/>
      <c r="S110" s="101"/>
      <c r="T110" s="101"/>
      <c r="U110" s="101"/>
      <c r="V110" s="101"/>
      <c r="W110" s="195"/>
      <c r="X110" s="195"/>
      <c r="Y110" s="101"/>
      <c r="Z110" s="101"/>
      <c r="AA110" s="101"/>
      <c r="AB110" s="101"/>
      <c r="AC110" s="101"/>
      <c r="AD110" s="194"/>
      <c r="AE110" s="195"/>
      <c r="AF110" s="101"/>
      <c r="AG110" s="106"/>
      <c r="AH110" s="21">
        <f t="shared" si="2"/>
        <v>0</v>
      </c>
    </row>
    <row r="111" spans="1:34" x14ac:dyDescent="0.25">
      <c r="A111" s="95"/>
      <c r="B111" s="97">
        <v>0</v>
      </c>
      <c r="C111" s="209"/>
      <c r="D111" s="184"/>
      <c r="E111" s="101"/>
      <c r="F111" s="101"/>
      <c r="G111" s="101"/>
      <c r="H111" s="101"/>
      <c r="I111" s="195"/>
      <c r="J111" s="195"/>
      <c r="K111" s="101"/>
      <c r="L111" s="101"/>
      <c r="M111" s="101"/>
      <c r="N111" s="101"/>
      <c r="O111" s="101"/>
      <c r="P111" s="195"/>
      <c r="Q111" s="195"/>
      <c r="R111" s="101"/>
      <c r="S111" s="101"/>
      <c r="T111" s="101"/>
      <c r="U111" s="101"/>
      <c r="V111" s="101"/>
      <c r="W111" s="195"/>
      <c r="X111" s="195"/>
      <c r="Y111" s="101"/>
      <c r="Z111" s="101"/>
      <c r="AA111" s="101"/>
      <c r="AB111" s="101"/>
      <c r="AC111" s="101"/>
      <c r="AD111" s="194"/>
      <c r="AE111" s="195"/>
      <c r="AF111" s="101"/>
      <c r="AG111" s="106"/>
      <c r="AH111" s="21">
        <f t="shared" si="2"/>
        <v>0</v>
      </c>
    </row>
    <row r="112" spans="1:34" ht="12.75" thickBot="1" x14ac:dyDescent="0.3">
      <c r="A112" s="98"/>
      <c r="B112" s="99">
        <v>0</v>
      </c>
      <c r="C112" s="249"/>
      <c r="D112" s="247"/>
      <c r="E112" s="102"/>
      <c r="F112" s="102"/>
      <c r="G112" s="102"/>
      <c r="H112" s="102"/>
      <c r="I112" s="196"/>
      <c r="J112" s="196"/>
      <c r="K112" s="102"/>
      <c r="L112" s="102"/>
      <c r="M112" s="102"/>
      <c r="N112" s="102"/>
      <c r="O112" s="102"/>
      <c r="P112" s="196"/>
      <c r="Q112" s="196"/>
      <c r="R112" s="102"/>
      <c r="S112" s="102"/>
      <c r="T112" s="102"/>
      <c r="U112" s="102"/>
      <c r="V112" s="102"/>
      <c r="W112" s="196"/>
      <c r="X112" s="196"/>
      <c r="Y112" s="102"/>
      <c r="Z112" s="102"/>
      <c r="AA112" s="102"/>
      <c r="AB112" s="102"/>
      <c r="AC112" s="102"/>
      <c r="AD112" s="194"/>
      <c r="AE112" s="197"/>
      <c r="AF112" s="103"/>
      <c r="AG112" s="107"/>
      <c r="AH112" s="22">
        <f t="shared" si="2"/>
        <v>0</v>
      </c>
    </row>
    <row r="113" spans="1:34" ht="13.5" thickTop="1" thickBot="1" x14ac:dyDescent="0.3">
      <c r="A113" s="329"/>
      <c r="B113" s="329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  <c r="P113" s="329"/>
      <c r="Q113" s="329"/>
      <c r="R113" s="329"/>
      <c r="S113" s="329"/>
      <c r="T113" s="329"/>
      <c r="U113" s="329"/>
      <c r="V113" s="329"/>
      <c r="W113" s="329"/>
      <c r="X113" s="329"/>
      <c r="Y113" s="329"/>
      <c r="Z113" s="329"/>
      <c r="AA113" s="329"/>
      <c r="AB113" s="329"/>
      <c r="AC113" s="329"/>
      <c r="AD113" s="328" t="s">
        <v>41</v>
      </c>
      <c r="AE113" s="328"/>
      <c r="AF113" s="328"/>
      <c r="AG113" s="328"/>
      <c r="AH113" s="37">
        <f>SUM(AH87:AH112)</f>
        <v>0</v>
      </c>
    </row>
    <row r="114" spans="1:34" ht="12.75" thickTop="1" x14ac:dyDescent="0.25">
      <c r="A114" s="324" t="s">
        <v>35</v>
      </c>
      <c r="B114" s="324"/>
      <c r="C114" s="324"/>
      <c r="D114" s="324"/>
      <c r="E114" s="324"/>
      <c r="F114" s="324"/>
      <c r="G114" s="324"/>
      <c r="H114" s="324"/>
      <c r="I114" s="324"/>
      <c r="J114" s="324"/>
      <c r="K114" s="324"/>
      <c r="L114" s="324"/>
      <c r="M114" s="324"/>
      <c r="N114" s="326"/>
      <c r="O114" s="326"/>
      <c r="P114" s="326"/>
      <c r="Q114" s="326"/>
      <c r="R114" s="326"/>
      <c r="S114" s="326"/>
      <c r="T114" s="326"/>
      <c r="U114" s="326"/>
      <c r="V114" s="326"/>
      <c r="W114" s="326"/>
      <c r="X114" s="326"/>
      <c r="Y114" s="326"/>
      <c r="Z114" s="326"/>
      <c r="AA114" s="324" t="s">
        <v>38</v>
      </c>
      <c r="AB114" s="326"/>
      <c r="AC114" s="326"/>
      <c r="AD114" s="326"/>
      <c r="AE114" s="326"/>
      <c r="AF114" s="326"/>
      <c r="AG114" s="326"/>
      <c r="AH114" s="326"/>
    </row>
    <row r="115" spans="1:34" x14ac:dyDescent="0.25">
      <c r="A115" s="324" t="s">
        <v>34</v>
      </c>
      <c r="B115" s="324"/>
      <c r="C115" s="324"/>
      <c r="D115" s="324"/>
      <c r="E115" s="324"/>
      <c r="F115" s="324"/>
      <c r="G115" s="324"/>
      <c r="H115" s="324"/>
      <c r="I115" s="324"/>
      <c r="J115" s="324"/>
      <c r="K115" s="324"/>
      <c r="L115" s="324"/>
      <c r="M115" s="324"/>
      <c r="N115" s="324" t="s">
        <v>37</v>
      </c>
      <c r="O115" s="324"/>
      <c r="P115" s="324"/>
      <c r="Q115" s="324"/>
      <c r="R115" s="324"/>
      <c r="S115" s="324"/>
      <c r="T115" s="324"/>
      <c r="U115" s="324"/>
      <c r="V115" s="324"/>
      <c r="W115" s="324"/>
      <c r="X115" s="324"/>
      <c r="Y115" s="324"/>
      <c r="Z115" s="324"/>
      <c r="AA115" s="324" t="s">
        <v>36</v>
      </c>
      <c r="AB115" s="324"/>
      <c r="AC115" s="324"/>
      <c r="AD115" s="324"/>
      <c r="AE115" s="324"/>
      <c r="AF115" s="324"/>
      <c r="AG115" s="324"/>
      <c r="AH115" s="324"/>
    </row>
    <row r="116" spans="1:34" x14ac:dyDescent="0.25">
      <c r="A116" s="324"/>
      <c r="B116" s="324"/>
      <c r="C116" s="324"/>
      <c r="D116" s="324"/>
      <c r="E116" s="324"/>
      <c r="F116" s="324"/>
      <c r="G116" s="324"/>
      <c r="H116" s="324"/>
      <c r="I116" s="324"/>
      <c r="J116" s="324"/>
      <c r="K116" s="324"/>
      <c r="L116" s="324"/>
      <c r="M116" s="324"/>
      <c r="N116" s="324"/>
      <c r="O116" s="324"/>
      <c r="P116" s="324"/>
      <c r="Q116" s="324"/>
      <c r="R116" s="324"/>
      <c r="S116" s="324"/>
      <c r="T116" s="324"/>
      <c r="U116" s="324"/>
      <c r="V116" s="324"/>
      <c r="W116" s="324"/>
      <c r="X116" s="324"/>
      <c r="Y116" s="324"/>
      <c r="Z116" s="324"/>
      <c r="AA116" s="324"/>
      <c r="AB116" s="324"/>
      <c r="AC116" s="324"/>
      <c r="AD116" s="324"/>
      <c r="AE116" s="324"/>
      <c r="AF116" s="324"/>
      <c r="AG116" s="324"/>
      <c r="AH116" s="324"/>
    </row>
    <row r="117" spans="1:34" x14ac:dyDescent="0.25">
      <c r="A117" s="324" t="s">
        <v>109</v>
      </c>
      <c r="B117" s="324"/>
      <c r="C117" s="324"/>
      <c r="D117" s="324"/>
      <c r="E117" s="324"/>
      <c r="F117" s="324"/>
      <c r="G117" s="324"/>
      <c r="H117" s="324"/>
      <c r="I117" s="324"/>
      <c r="J117" s="324"/>
      <c r="K117" s="324"/>
      <c r="L117" s="324"/>
      <c r="M117" s="324"/>
      <c r="N117" s="324"/>
      <c r="O117" s="324"/>
      <c r="P117" s="324"/>
      <c r="Q117" s="324"/>
      <c r="R117" s="324"/>
      <c r="S117" s="324"/>
      <c r="T117" s="324"/>
      <c r="U117" s="324"/>
      <c r="V117" s="324"/>
      <c r="W117" s="324"/>
      <c r="X117" s="324"/>
      <c r="Y117" s="324"/>
      <c r="Z117" s="324"/>
      <c r="AA117" s="324"/>
      <c r="AB117" s="324"/>
      <c r="AC117" s="324"/>
      <c r="AD117" s="324"/>
      <c r="AE117" s="324"/>
      <c r="AF117" s="324"/>
      <c r="AG117" s="324"/>
      <c r="AH117" s="324"/>
    </row>
    <row r="118" spans="1:34" x14ac:dyDescent="0.25">
      <c r="A118" s="324" t="s">
        <v>34</v>
      </c>
      <c r="B118" s="324"/>
      <c r="C118" s="324"/>
      <c r="D118" s="324"/>
      <c r="E118" s="324"/>
      <c r="F118" s="324"/>
      <c r="G118" s="324"/>
      <c r="H118" s="324"/>
      <c r="I118" s="324"/>
      <c r="J118" s="324"/>
      <c r="K118" s="324"/>
      <c r="L118" s="324"/>
      <c r="M118" s="324"/>
      <c r="N118" s="324" t="s">
        <v>37</v>
      </c>
      <c r="O118" s="324"/>
      <c r="P118" s="324"/>
      <c r="Q118" s="324"/>
      <c r="R118" s="324"/>
      <c r="S118" s="324"/>
      <c r="T118" s="324"/>
      <c r="U118" s="324"/>
      <c r="V118" s="324"/>
      <c r="W118" s="324"/>
      <c r="X118" s="324"/>
      <c r="Y118" s="324"/>
      <c r="Z118" s="324"/>
      <c r="AA118" s="324" t="s">
        <v>1</v>
      </c>
      <c r="AB118" s="324"/>
      <c r="AC118" s="324"/>
      <c r="AD118" s="324"/>
      <c r="AE118" s="324"/>
      <c r="AF118" s="324"/>
      <c r="AG118" s="324"/>
      <c r="AH118" s="324"/>
    </row>
    <row r="119" spans="1:34" ht="12.75" x14ac:dyDescent="0.25">
      <c r="A119" s="338" t="str">
        <f>'Súhrnný výkaz 1Q 2026'!A1:D1</f>
        <v xml:space="preserve">Prijímateľ finančného príspevku: </v>
      </c>
      <c r="B119" s="338"/>
      <c r="C119" s="338"/>
      <c r="D119" s="338"/>
      <c r="E119" s="338"/>
      <c r="F119" s="338"/>
      <c r="G119" s="338"/>
      <c r="H119" s="338"/>
      <c r="I119" s="338"/>
      <c r="J119" s="338"/>
      <c r="K119" s="338"/>
      <c r="L119" s="338"/>
      <c r="M119" s="338"/>
      <c r="N119" s="338"/>
      <c r="O119" s="338"/>
      <c r="P119" s="338"/>
      <c r="Q119" s="338"/>
      <c r="R119" s="338"/>
      <c r="S119" s="338"/>
      <c r="T119" s="338"/>
      <c r="U119" s="338"/>
      <c r="V119" s="338"/>
      <c r="W119" s="338"/>
      <c r="X119" s="338"/>
      <c r="Y119" s="338"/>
      <c r="Z119" s="338"/>
      <c r="AA119" s="338"/>
      <c r="AB119" s="338"/>
      <c r="AC119" s="338"/>
      <c r="AD119" s="338"/>
      <c r="AE119" s="338"/>
      <c r="AF119" s="338"/>
      <c r="AG119" s="338"/>
      <c r="AH119" s="338"/>
    </row>
    <row r="120" spans="1:34" ht="12.75" x14ac:dyDescent="0.25">
      <c r="A120" s="338" t="str">
        <f>'Súhrnný výkaz 1Q 2026'!A2:D2</f>
        <v xml:space="preserve">IČO: </v>
      </c>
      <c r="B120" s="338"/>
      <c r="C120" s="338"/>
      <c r="D120" s="338"/>
      <c r="E120" s="338"/>
      <c r="F120" s="338"/>
      <c r="G120" s="338"/>
      <c r="H120" s="338"/>
      <c r="I120" s="338"/>
      <c r="J120" s="338"/>
      <c r="K120" s="338"/>
      <c r="L120" s="338"/>
      <c r="M120" s="338"/>
      <c r="N120" s="338"/>
      <c r="O120" s="338"/>
      <c r="P120" s="338"/>
      <c r="Q120" s="338"/>
      <c r="R120" s="338"/>
      <c r="S120" s="338"/>
      <c r="T120" s="338"/>
      <c r="U120" s="338"/>
      <c r="V120" s="338"/>
      <c r="W120" s="338"/>
      <c r="X120" s="338"/>
      <c r="Y120" s="338"/>
      <c r="Z120" s="338"/>
      <c r="AA120" s="338"/>
      <c r="AB120" s="338"/>
      <c r="AC120" s="338"/>
      <c r="AD120" s="338"/>
      <c r="AE120" s="338"/>
      <c r="AF120" s="338"/>
      <c r="AG120" s="338"/>
      <c r="AH120" s="338"/>
    </row>
    <row r="121" spans="1:34" ht="12.75" x14ac:dyDescent="0.25">
      <c r="A121" s="338" t="str">
        <f>'Súhrnný výkaz 1Q 2026'!A3:D3</f>
        <v xml:space="preserve">Číslo zmluvy o poskytnutí finančného príspevku: </v>
      </c>
      <c r="B121" s="338"/>
      <c r="C121" s="338"/>
      <c r="D121" s="338"/>
      <c r="E121" s="338"/>
      <c r="F121" s="338"/>
      <c r="G121" s="338"/>
      <c r="H121" s="338"/>
      <c r="I121" s="338"/>
      <c r="J121" s="338"/>
      <c r="K121" s="338"/>
      <c r="L121" s="338"/>
      <c r="M121" s="338"/>
      <c r="N121" s="338"/>
      <c r="O121" s="338"/>
      <c r="P121" s="338"/>
      <c r="Q121" s="338"/>
      <c r="R121" s="338"/>
      <c r="S121" s="338"/>
      <c r="T121" s="338"/>
      <c r="U121" s="338"/>
      <c r="V121" s="338"/>
      <c r="W121" s="338"/>
      <c r="X121" s="338"/>
      <c r="Y121" s="338"/>
      <c r="Z121" s="338"/>
      <c r="AA121" s="338"/>
      <c r="AB121" s="338"/>
      <c r="AC121" s="338"/>
      <c r="AD121" s="338"/>
      <c r="AE121" s="338"/>
      <c r="AF121" s="338"/>
      <c r="AG121" s="338"/>
      <c r="AH121" s="338"/>
    </row>
    <row r="122" spans="1:34" ht="12.75" x14ac:dyDescent="0.25">
      <c r="A122" s="338" t="str">
        <f>'Súhrnný výkaz 1Q 2026'!A4:D4</f>
        <v xml:space="preserve">Názov a adresa zariadenia sociálnej služby: </v>
      </c>
      <c r="B122" s="338"/>
      <c r="C122" s="338"/>
      <c r="D122" s="338"/>
      <c r="E122" s="338"/>
      <c r="F122" s="338"/>
      <c r="G122" s="338"/>
      <c r="H122" s="338"/>
      <c r="I122" s="338"/>
      <c r="J122" s="338"/>
      <c r="K122" s="338"/>
      <c r="L122" s="338"/>
      <c r="M122" s="338"/>
      <c r="N122" s="338"/>
      <c r="O122" s="338"/>
      <c r="P122" s="338"/>
      <c r="Q122" s="338"/>
      <c r="R122" s="338"/>
      <c r="S122" s="338"/>
      <c r="T122" s="338"/>
      <c r="U122" s="338"/>
      <c r="V122" s="338"/>
      <c r="W122" s="338"/>
      <c r="X122" s="338"/>
      <c r="Y122" s="338"/>
      <c r="Z122" s="338"/>
      <c r="AA122" s="338"/>
      <c r="AB122" s="338"/>
      <c r="AC122" s="338"/>
      <c r="AD122" s="338"/>
      <c r="AE122" s="338"/>
      <c r="AF122" s="338"/>
      <c r="AG122" s="338"/>
      <c r="AH122" s="338"/>
    </row>
    <row r="123" spans="1:34" ht="12.75" x14ac:dyDescent="0.25">
      <c r="A123" s="338" t="str">
        <f>'Súhrnný výkaz 1Q 2026'!A5:D5</f>
        <v xml:space="preserve">ID (z IS SOS) a druh sociálnej služby (napr. denný stacionár a pod.): </v>
      </c>
      <c r="B123" s="338"/>
      <c r="C123" s="338"/>
      <c r="D123" s="338"/>
      <c r="E123" s="338"/>
      <c r="F123" s="338"/>
      <c r="G123" s="338"/>
      <c r="H123" s="338"/>
      <c r="I123" s="338"/>
      <c r="J123" s="338"/>
      <c r="K123" s="338"/>
      <c r="L123" s="338"/>
      <c r="M123" s="338"/>
      <c r="N123" s="338"/>
      <c r="O123" s="338"/>
      <c r="P123" s="338"/>
      <c r="Q123" s="338"/>
      <c r="R123" s="338"/>
      <c r="S123" s="338"/>
      <c r="T123" s="338"/>
      <c r="U123" s="338"/>
      <c r="V123" s="338"/>
      <c r="W123" s="338"/>
      <c r="X123" s="338"/>
      <c r="Y123" s="338"/>
      <c r="Z123" s="338"/>
      <c r="AA123" s="338"/>
      <c r="AB123" s="338"/>
      <c r="AC123" s="338"/>
      <c r="AD123" s="338"/>
      <c r="AE123" s="338"/>
      <c r="AF123" s="338"/>
      <c r="AG123" s="338"/>
      <c r="AH123" s="338"/>
    </row>
    <row r="124" spans="1:34" ht="12.75" thickBot="1" x14ac:dyDescent="0.3">
      <c r="A124" s="323"/>
      <c r="B124" s="323"/>
      <c r="C124" s="323"/>
      <c r="D124" s="323"/>
      <c r="E124" s="323"/>
      <c r="F124" s="323"/>
      <c r="G124" s="323"/>
      <c r="H124" s="323"/>
      <c r="I124" s="323"/>
      <c r="J124" s="323"/>
      <c r="K124" s="323"/>
      <c r="L124" s="323"/>
      <c r="M124" s="323"/>
      <c r="N124" s="323"/>
      <c r="O124" s="323"/>
      <c r="P124" s="323"/>
      <c r="Q124" s="323"/>
      <c r="R124" s="323"/>
      <c r="S124" s="323"/>
      <c r="T124" s="323"/>
      <c r="U124" s="323"/>
      <c r="V124" s="323"/>
      <c r="W124" s="323"/>
      <c r="X124" s="323"/>
      <c r="Y124" s="323"/>
      <c r="Z124" s="323"/>
      <c r="AA124" s="323"/>
      <c r="AB124" s="323"/>
      <c r="AC124" s="323"/>
      <c r="AD124" s="323"/>
      <c r="AE124" s="323"/>
      <c r="AF124" s="323"/>
      <c r="AG124" s="323"/>
      <c r="AH124" s="323"/>
    </row>
    <row r="125" spans="1:34" ht="35.25" thickTop="1" thickBot="1" x14ac:dyDescent="0.3">
      <c r="A125" s="31" t="s">
        <v>14</v>
      </c>
      <c r="B125" s="32" t="s">
        <v>10</v>
      </c>
      <c r="C125" s="33">
        <v>1</v>
      </c>
      <c r="D125" s="34">
        <v>2</v>
      </c>
      <c r="E125" s="34">
        <v>3</v>
      </c>
      <c r="F125" s="34">
        <v>4</v>
      </c>
      <c r="G125" s="34">
        <v>5</v>
      </c>
      <c r="H125" s="34">
        <v>6</v>
      </c>
      <c r="I125" s="34">
        <v>7</v>
      </c>
      <c r="J125" s="34">
        <v>8</v>
      </c>
      <c r="K125" s="34">
        <v>9</v>
      </c>
      <c r="L125" s="34">
        <v>10</v>
      </c>
      <c r="M125" s="34">
        <v>11</v>
      </c>
      <c r="N125" s="34">
        <v>12</v>
      </c>
      <c r="O125" s="34">
        <v>13</v>
      </c>
      <c r="P125" s="34">
        <v>14</v>
      </c>
      <c r="Q125" s="34">
        <v>15</v>
      </c>
      <c r="R125" s="34">
        <v>16</v>
      </c>
      <c r="S125" s="34">
        <v>17</v>
      </c>
      <c r="T125" s="34">
        <v>18</v>
      </c>
      <c r="U125" s="34">
        <v>19</v>
      </c>
      <c r="V125" s="34">
        <v>20</v>
      </c>
      <c r="W125" s="34">
        <v>21</v>
      </c>
      <c r="X125" s="34">
        <v>22</v>
      </c>
      <c r="Y125" s="34">
        <v>23</v>
      </c>
      <c r="Z125" s="34">
        <v>24</v>
      </c>
      <c r="AA125" s="34">
        <v>25</v>
      </c>
      <c r="AB125" s="34">
        <v>26</v>
      </c>
      <c r="AC125" s="34">
        <v>27</v>
      </c>
      <c r="AD125" s="34">
        <v>28</v>
      </c>
      <c r="AE125" s="34">
        <v>29</v>
      </c>
      <c r="AF125" s="34">
        <v>30</v>
      </c>
      <c r="AG125" s="35">
        <v>31</v>
      </c>
      <c r="AH125" s="36" t="s">
        <v>33</v>
      </c>
    </row>
    <row r="126" spans="1:34" ht="12.75" thickTop="1" x14ac:dyDescent="0.25">
      <c r="A126" s="104"/>
      <c r="B126" s="96">
        <v>0</v>
      </c>
      <c r="C126" s="250"/>
      <c r="D126" s="248"/>
      <c r="E126" s="174"/>
      <c r="F126" s="174"/>
      <c r="G126" s="174"/>
      <c r="H126" s="174"/>
      <c r="I126" s="214"/>
      <c r="J126" s="214"/>
      <c r="K126" s="174"/>
      <c r="L126" s="174"/>
      <c r="M126" s="174"/>
      <c r="N126" s="174"/>
      <c r="O126" s="174"/>
      <c r="P126" s="214"/>
      <c r="Q126" s="214"/>
      <c r="R126" s="174"/>
      <c r="S126" s="174"/>
      <c r="T126" s="174"/>
      <c r="U126" s="174"/>
      <c r="V126" s="174"/>
      <c r="W126" s="214"/>
      <c r="X126" s="214"/>
      <c r="Y126" s="174"/>
      <c r="Z126" s="174"/>
      <c r="AA126" s="174"/>
      <c r="AB126" s="174"/>
      <c r="AC126" s="174"/>
      <c r="AD126" s="214"/>
      <c r="AE126" s="214"/>
      <c r="AF126" s="174"/>
      <c r="AG126" s="175"/>
      <c r="AH126" s="21">
        <f>SUM(C126:AG126)</f>
        <v>0</v>
      </c>
    </row>
    <row r="127" spans="1:34" x14ac:dyDescent="0.25">
      <c r="A127" s="95"/>
      <c r="B127" s="97">
        <v>0</v>
      </c>
      <c r="C127" s="209"/>
      <c r="D127" s="184"/>
      <c r="E127" s="101"/>
      <c r="F127" s="101"/>
      <c r="G127" s="101"/>
      <c r="H127" s="101"/>
      <c r="I127" s="195"/>
      <c r="J127" s="195"/>
      <c r="K127" s="101"/>
      <c r="L127" s="101"/>
      <c r="M127" s="101"/>
      <c r="N127" s="101"/>
      <c r="O127" s="101"/>
      <c r="P127" s="195"/>
      <c r="Q127" s="195"/>
      <c r="R127" s="101"/>
      <c r="S127" s="101"/>
      <c r="T127" s="101"/>
      <c r="U127" s="101"/>
      <c r="V127" s="101"/>
      <c r="W127" s="195"/>
      <c r="X127" s="195"/>
      <c r="Y127" s="101"/>
      <c r="Z127" s="101"/>
      <c r="AA127" s="101"/>
      <c r="AB127" s="101"/>
      <c r="AC127" s="101"/>
      <c r="AD127" s="194"/>
      <c r="AE127" s="195"/>
      <c r="AF127" s="101"/>
      <c r="AG127" s="106"/>
      <c r="AH127" s="21">
        <f t="shared" ref="AH127:AH154" si="3">SUM(C127:AG127)</f>
        <v>0</v>
      </c>
    </row>
    <row r="128" spans="1:34" x14ac:dyDescent="0.25">
      <c r="A128" s="95"/>
      <c r="B128" s="97">
        <v>0</v>
      </c>
      <c r="C128" s="209"/>
      <c r="D128" s="184"/>
      <c r="E128" s="101"/>
      <c r="F128" s="101"/>
      <c r="G128" s="101"/>
      <c r="H128" s="101"/>
      <c r="I128" s="195"/>
      <c r="J128" s="195"/>
      <c r="K128" s="101"/>
      <c r="L128" s="101"/>
      <c r="M128" s="101"/>
      <c r="N128" s="101"/>
      <c r="O128" s="101"/>
      <c r="P128" s="195"/>
      <c r="Q128" s="195"/>
      <c r="R128" s="101"/>
      <c r="S128" s="101"/>
      <c r="T128" s="101"/>
      <c r="U128" s="101"/>
      <c r="V128" s="101"/>
      <c r="W128" s="195"/>
      <c r="X128" s="195"/>
      <c r="Y128" s="101"/>
      <c r="Z128" s="101"/>
      <c r="AA128" s="101"/>
      <c r="AB128" s="101"/>
      <c r="AC128" s="101"/>
      <c r="AD128" s="194"/>
      <c r="AE128" s="195"/>
      <c r="AF128" s="101"/>
      <c r="AG128" s="106"/>
      <c r="AH128" s="21">
        <f t="shared" si="3"/>
        <v>0</v>
      </c>
    </row>
    <row r="129" spans="1:34" x14ac:dyDescent="0.25">
      <c r="A129" s="95"/>
      <c r="B129" s="97">
        <v>0</v>
      </c>
      <c r="C129" s="209"/>
      <c r="D129" s="184"/>
      <c r="E129" s="101"/>
      <c r="F129" s="101"/>
      <c r="G129" s="101"/>
      <c r="H129" s="101"/>
      <c r="I129" s="195"/>
      <c r="J129" s="195"/>
      <c r="K129" s="101"/>
      <c r="L129" s="101"/>
      <c r="M129" s="101"/>
      <c r="N129" s="101"/>
      <c r="O129" s="101"/>
      <c r="P129" s="195"/>
      <c r="Q129" s="195"/>
      <c r="R129" s="101"/>
      <c r="S129" s="101"/>
      <c r="T129" s="101"/>
      <c r="U129" s="101"/>
      <c r="V129" s="101"/>
      <c r="W129" s="195"/>
      <c r="X129" s="195"/>
      <c r="Y129" s="101"/>
      <c r="Z129" s="101"/>
      <c r="AA129" s="101"/>
      <c r="AB129" s="101"/>
      <c r="AC129" s="101"/>
      <c r="AD129" s="194"/>
      <c r="AE129" s="195"/>
      <c r="AF129" s="101"/>
      <c r="AG129" s="106"/>
      <c r="AH129" s="21">
        <f t="shared" si="3"/>
        <v>0</v>
      </c>
    </row>
    <row r="130" spans="1:34" x14ac:dyDescent="0.25">
      <c r="A130" s="95"/>
      <c r="B130" s="97">
        <v>0</v>
      </c>
      <c r="C130" s="209"/>
      <c r="D130" s="184"/>
      <c r="E130" s="101"/>
      <c r="F130" s="101"/>
      <c r="G130" s="101"/>
      <c r="H130" s="101"/>
      <c r="I130" s="195"/>
      <c r="J130" s="195"/>
      <c r="K130" s="101"/>
      <c r="L130" s="101"/>
      <c r="M130" s="101"/>
      <c r="N130" s="101"/>
      <c r="O130" s="101"/>
      <c r="P130" s="195"/>
      <c r="Q130" s="195"/>
      <c r="R130" s="101"/>
      <c r="S130" s="101"/>
      <c r="T130" s="101"/>
      <c r="U130" s="101"/>
      <c r="V130" s="101"/>
      <c r="W130" s="195"/>
      <c r="X130" s="195"/>
      <c r="Y130" s="101"/>
      <c r="Z130" s="101"/>
      <c r="AA130" s="101"/>
      <c r="AB130" s="101"/>
      <c r="AC130" s="101"/>
      <c r="AD130" s="194"/>
      <c r="AE130" s="195"/>
      <c r="AF130" s="101"/>
      <c r="AG130" s="106"/>
      <c r="AH130" s="21">
        <f t="shared" si="3"/>
        <v>0</v>
      </c>
    </row>
    <row r="131" spans="1:34" x14ac:dyDescent="0.25">
      <c r="A131" s="95"/>
      <c r="B131" s="97">
        <v>0</v>
      </c>
      <c r="C131" s="209"/>
      <c r="D131" s="184"/>
      <c r="E131" s="101"/>
      <c r="F131" s="101"/>
      <c r="G131" s="101"/>
      <c r="H131" s="101"/>
      <c r="I131" s="195"/>
      <c r="J131" s="195"/>
      <c r="K131" s="101"/>
      <c r="L131" s="101"/>
      <c r="M131" s="101"/>
      <c r="N131" s="101"/>
      <c r="O131" s="101"/>
      <c r="P131" s="195"/>
      <c r="Q131" s="195"/>
      <c r="R131" s="101"/>
      <c r="S131" s="101"/>
      <c r="T131" s="101"/>
      <c r="U131" s="101"/>
      <c r="V131" s="101"/>
      <c r="W131" s="195"/>
      <c r="X131" s="195"/>
      <c r="Y131" s="101"/>
      <c r="Z131" s="101"/>
      <c r="AA131" s="101"/>
      <c r="AB131" s="101"/>
      <c r="AC131" s="101"/>
      <c r="AD131" s="194"/>
      <c r="AE131" s="195"/>
      <c r="AF131" s="101"/>
      <c r="AG131" s="106"/>
      <c r="AH131" s="21">
        <f t="shared" si="3"/>
        <v>0</v>
      </c>
    </row>
    <row r="132" spans="1:34" x14ac:dyDescent="0.25">
      <c r="A132" s="95"/>
      <c r="B132" s="97">
        <v>0</v>
      </c>
      <c r="C132" s="209"/>
      <c r="D132" s="184"/>
      <c r="E132" s="101"/>
      <c r="F132" s="101"/>
      <c r="G132" s="101"/>
      <c r="H132" s="101"/>
      <c r="I132" s="195"/>
      <c r="J132" s="195"/>
      <c r="K132" s="101"/>
      <c r="L132" s="101"/>
      <c r="M132" s="101"/>
      <c r="N132" s="101"/>
      <c r="O132" s="101"/>
      <c r="P132" s="195"/>
      <c r="Q132" s="195"/>
      <c r="R132" s="101"/>
      <c r="S132" s="101"/>
      <c r="T132" s="101"/>
      <c r="U132" s="101"/>
      <c r="V132" s="101"/>
      <c r="W132" s="195"/>
      <c r="X132" s="195"/>
      <c r="Y132" s="101"/>
      <c r="Z132" s="101"/>
      <c r="AA132" s="101"/>
      <c r="AB132" s="101"/>
      <c r="AC132" s="101"/>
      <c r="AD132" s="194"/>
      <c r="AE132" s="195"/>
      <c r="AF132" s="101"/>
      <c r="AG132" s="106"/>
      <c r="AH132" s="21">
        <f t="shared" si="3"/>
        <v>0</v>
      </c>
    </row>
    <row r="133" spans="1:34" x14ac:dyDescent="0.25">
      <c r="A133" s="95"/>
      <c r="B133" s="97">
        <v>0</v>
      </c>
      <c r="C133" s="209"/>
      <c r="D133" s="184"/>
      <c r="E133" s="101"/>
      <c r="F133" s="101"/>
      <c r="G133" s="101"/>
      <c r="H133" s="101"/>
      <c r="I133" s="195"/>
      <c r="J133" s="195"/>
      <c r="K133" s="101"/>
      <c r="L133" s="101"/>
      <c r="M133" s="101"/>
      <c r="N133" s="101"/>
      <c r="O133" s="101"/>
      <c r="P133" s="195"/>
      <c r="Q133" s="195"/>
      <c r="R133" s="101"/>
      <c r="S133" s="101"/>
      <c r="T133" s="101"/>
      <c r="U133" s="101"/>
      <c r="V133" s="101"/>
      <c r="W133" s="195"/>
      <c r="X133" s="195"/>
      <c r="Y133" s="101"/>
      <c r="Z133" s="101"/>
      <c r="AA133" s="101"/>
      <c r="AB133" s="101"/>
      <c r="AC133" s="101"/>
      <c r="AD133" s="194"/>
      <c r="AE133" s="195"/>
      <c r="AF133" s="101"/>
      <c r="AG133" s="106"/>
      <c r="AH133" s="21">
        <f t="shared" si="3"/>
        <v>0</v>
      </c>
    </row>
    <row r="134" spans="1:34" x14ac:dyDescent="0.25">
      <c r="A134" s="95"/>
      <c r="B134" s="97">
        <v>0</v>
      </c>
      <c r="C134" s="209"/>
      <c r="D134" s="184"/>
      <c r="E134" s="101"/>
      <c r="F134" s="101"/>
      <c r="G134" s="101"/>
      <c r="H134" s="101"/>
      <c r="I134" s="195"/>
      <c r="J134" s="195"/>
      <c r="K134" s="101"/>
      <c r="L134" s="101"/>
      <c r="M134" s="101"/>
      <c r="N134" s="101"/>
      <c r="O134" s="101"/>
      <c r="P134" s="195"/>
      <c r="Q134" s="195"/>
      <c r="R134" s="101"/>
      <c r="S134" s="101"/>
      <c r="T134" s="101"/>
      <c r="U134" s="101"/>
      <c r="V134" s="101"/>
      <c r="W134" s="195"/>
      <c r="X134" s="195"/>
      <c r="Y134" s="101"/>
      <c r="Z134" s="101"/>
      <c r="AA134" s="101"/>
      <c r="AB134" s="101"/>
      <c r="AC134" s="101"/>
      <c r="AD134" s="194"/>
      <c r="AE134" s="195"/>
      <c r="AF134" s="101"/>
      <c r="AG134" s="106"/>
      <c r="AH134" s="21">
        <f t="shared" si="3"/>
        <v>0</v>
      </c>
    </row>
    <row r="135" spans="1:34" x14ac:dyDescent="0.25">
      <c r="A135" s="95"/>
      <c r="B135" s="97">
        <v>0</v>
      </c>
      <c r="C135" s="209"/>
      <c r="D135" s="184"/>
      <c r="E135" s="101"/>
      <c r="F135" s="101"/>
      <c r="G135" s="101"/>
      <c r="H135" s="101"/>
      <c r="I135" s="195"/>
      <c r="J135" s="195"/>
      <c r="K135" s="101"/>
      <c r="L135" s="101"/>
      <c r="M135" s="101"/>
      <c r="N135" s="101"/>
      <c r="O135" s="101"/>
      <c r="P135" s="195"/>
      <c r="Q135" s="195"/>
      <c r="R135" s="101"/>
      <c r="S135" s="101"/>
      <c r="T135" s="101"/>
      <c r="U135" s="101"/>
      <c r="V135" s="101"/>
      <c r="W135" s="195"/>
      <c r="X135" s="195"/>
      <c r="Y135" s="101"/>
      <c r="Z135" s="101"/>
      <c r="AA135" s="101"/>
      <c r="AB135" s="101"/>
      <c r="AC135" s="101"/>
      <c r="AD135" s="194"/>
      <c r="AE135" s="195"/>
      <c r="AF135" s="101"/>
      <c r="AG135" s="106"/>
      <c r="AH135" s="21">
        <f t="shared" si="3"/>
        <v>0</v>
      </c>
    </row>
    <row r="136" spans="1:34" x14ac:dyDescent="0.25">
      <c r="A136" s="95"/>
      <c r="B136" s="97">
        <v>0</v>
      </c>
      <c r="C136" s="209"/>
      <c r="D136" s="184"/>
      <c r="E136" s="101"/>
      <c r="F136" s="101"/>
      <c r="G136" s="101"/>
      <c r="H136" s="101"/>
      <c r="I136" s="195"/>
      <c r="J136" s="195"/>
      <c r="K136" s="101"/>
      <c r="L136" s="101"/>
      <c r="M136" s="101"/>
      <c r="N136" s="101"/>
      <c r="O136" s="101"/>
      <c r="P136" s="195"/>
      <c r="Q136" s="195"/>
      <c r="R136" s="101"/>
      <c r="S136" s="101"/>
      <c r="T136" s="101"/>
      <c r="U136" s="101"/>
      <c r="V136" s="101"/>
      <c r="W136" s="195"/>
      <c r="X136" s="195"/>
      <c r="Y136" s="101"/>
      <c r="Z136" s="101"/>
      <c r="AA136" s="101"/>
      <c r="AB136" s="101"/>
      <c r="AC136" s="101"/>
      <c r="AD136" s="194"/>
      <c r="AE136" s="195"/>
      <c r="AF136" s="101"/>
      <c r="AG136" s="106"/>
      <c r="AH136" s="21">
        <f t="shared" si="3"/>
        <v>0</v>
      </c>
    </row>
    <row r="137" spans="1:34" x14ac:dyDescent="0.25">
      <c r="A137" s="95"/>
      <c r="B137" s="97">
        <v>0</v>
      </c>
      <c r="C137" s="209"/>
      <c r="D137" s="184"/>
      <c r="E137" s="101"/>
      <c r="F137" s="101"/>
      <c r="G137" s="101"/>
      <c r="H137" s="101"/>
      <c r="I137" s="195"/>
      <c r="J137" s="195"/>
      <c r="K137" s="101"/>
      <c r="L137" s="101"/>
      <c r="M137" s="101"/>
      <c r="N137" s="101"/>
      <c r="O137" s="101"/>
      <c r="P137" s="195"/>
      <c r="Q137" s="195"/>
      <c r="R137" s="101"/>
      <c r="S137" s="101"/>
      <c r="T137" s="101"/>
      <c r="U137" s="101"/>
      <c r="V137" s="101"/>
      <c r="W137" s="195"/>
      <c r="X137" s="195"/>
      <c r="Y137" s="101"/>
      <c r="Z137" s="101"/>
      <c r="AA137" s="101"/>
      <c r="AB137" s="101"/>
      <c r="AC137" s="101"/>
      <c r="AD137" s="194"/>
      <c r="AE137" s="195"/>
      <c r="AF137" s="101"/>
      <c r="AG137" s="106"/>
      <c r="AH137" s="21">
        <f t="shared" si="3"/>
        <v>0</v>
      </c>
    </row>
    <row r="138" spans="1:34" x14ac:dyDescent="0.25">
      <c r="A138" s="95"/>
      <c r="B138" s="97">
        <v>0</v>
      </c>
      <c r="C138" s="209"/>
      <c r="D138" s="184"/>
      <c r="E138" s="101"/>
      <c r="F138" s="101"/>
      <c r="G138" s="101"/>
      <c r="H138" s="101"/>
      <c r="I138" s="195"/>
      <c r="J138" s="195"/>
      <c r="K138" s="101"/>
      <c r="L138" s="101"/>
      <c r="M138" s="101"/>
      <c r="N138" s="101"/>
      <c r="O138" s="101"/>
      <c r="P138" s="195"/>
      <c r="Q138" s="195"/>
      <c r="R138" s="101"/>
      <c r="S138" s="101"/>
      <c r="T138" s="101"/>
      <c r="U138" s="101"/>
      <c r="V138" s="101"/>
      <c r="W138" s="195"/>
      <c r="X138" s="195"/>
      <c r="Y138" s="101"/>
      <c r="Z138" s="101"/>
      <c r="AA138" s="101"/>
      <c r="AB138" s="101"/>
      <c r="AC138" s="101"/>
      <c r="AD138" s="194"/>
      <c r="AE138" s="195"/>
      <c r="AF138" s="101"/>
      <c r="AG138" s="106"/>
      <c r="AH138" s="21">
        <f t="shared" si="3"/>
        <v>0</v>
      </c>
    </row>
    <row r="139" spans="1:34" x14ac:dyDescent="0.25">
      <c r="A139" s="95"/>
      <c r="B139" s="97">
        <v>0</v>
      </c>
      <c r="C139" s="209"/>
      <c r="D139" s="184"/>
      <c r="E139" s="101"/>
      <c r="F139" s="101"/>
      <c r="G139" s="101"/>
      <c r="H139" s="101"/>
      <c r="I139" s="195"/>
      <c r="J139" s="195"/>
      <c r="K139" s="101"/>
      <c r="L139" s="101"/>
      <c r="M139" s="101"/>
      <c r="N139" s="101"/>
      <c r="O139" s="101"/>
      <c r="P139" s="195"/>
      <c r="Q139" s="195"/>
      <c r="R139" s="101"/>
      <c r="S139" s="101"/>
      <c r="T139" s="101"/>
      <c r="U139" s="101"/>
      <c r="V139" s="101"/>
      <c r="W139" s="195"/>
      <c r="X139" s="195"/>
      <c r="Y139" s="101"/>
      <c r="Z139" s="101"/>
      <c r="AA139" s="101"/>
      <c r="AB139" s="101"/>
      <c r="AC139" s="101"/>
      <c r="AD139" s="194"/>
      <c r="AE139" s="195"/>
      <c r="AF139" s="101"/>
      <c r="AG139" s="106"/>
      <c r="AH139" s="21">
        <f t="shared" si="3"/>
        <v>0</v>
      </c>
    </row>
    <row r="140" spans="1:34" x14ac:dyDescent="0.25">
      <c r="A140" s="95"/>
      <c r="B140" s="97">
        <v>0</v>
      </c>
      <c r="C140" s="209"/>
      <c r="D140" s="184"/>
      <c r="E140" s="101"/>
      <c r="F140" s="101"/>
      <c r="G140" s="101"/>
      <c r="H140" s="101"/>
      <c r="I140" s="195"/>
      <c r="J140" s="195"/>
      <c r="K140" s="101"/>
      <c r="L140" s="101"/>
      <c r="M140" s="101"/>
      <c r="N140" s="101"/>
      <c r="O140" s="101"/>
      <c r="P140" s="195"/>
      <c r="Q140" s="195"/>
      <c r="R140" s="101"/>
      <c r="S140" s="101"/>
      <c r="T140" s="101"/>
      <c r="U140" s="101"/>
      <c r="V140" s="101"/>
      <c r="W140" s="195"/>
      <c r="X140" s="195"/>
      <c r="Y140" s="101"/>
      <c r="Z140" s="101"/>
      <c r="AA140" s="101"/>
      <c r="AB140" s="101"/>
      <c r="AC140" s="101"/>
      <c r="AD140" s="194"/>
      <c r="AE140" s="195"/>
      <c r="AF140" s="101"/>
      <c r="AG140" s="106"/>
      <c r="AH140" s="21">
        <f t="shared" si="3"/>
        <v>0</v>
      </c>
    </row>
    <row r="141" spans="1:34" x14ac:dyDescent="0.25">
      <c r="A141" s="95"/>
      <c r="B141" s="97">
        <v>0</v>
      </c>
      <c r="C141" s="209"/>
      <c r="D141" s="184"/>
      <c r="E141" s="101"/>
      <c r="F141" s="101"/>
      <c r="G141" s="101"/>
      <c r="H141" s="101"/>
      <c r="I141" s="195"/>
      <c r="J141" s="195"/>
      <c r="K141" s="101"/>
      <c r="L141" s="101"/>
      <c r="M141" s="101"/>
      <c r="N141" s="101"/>
      <c r="O141" s="101"/>
      <c r="P141" s="195"/>
      <c r="Q141" s="195"/>
      <c r="R141" s="101"/>
      <c r="S141" s="101"/>
      <c r="T141" s="101"/>
      <c r="U141" s="101"/>
      <c r="V141" s="101"/>
      <c r="W141" s="195"/>
      <c r="X141" s="195"/>
      <c r="Y141" s="101"/>
      <c r="Z141" s="101"/>
      <c r="AA141" s="101"/>
      <c r="AB141" s="101"/>
      <c r="AC141" s="101"/>
      <c r="AD141" s="194"/>
      <c r="AE141" s="195"/>
      <c r="AF141" s="101"/>
      <c r="AG141" s="106"/>
      <c r="AH141" s="21">
        <f t="shared" si="3"/>
        <v>0</v>
      </c>
    </row>
    <row r="142" spans="1:34" x14ac:dyDescent="0.25">
      <c r="A142" s="95"/>
      <c r="B142" s="97">
        <v>0</v>
      </c>
      <c r="C142" s="209"/>
      <c r="D142" s="184"/>
      <c r="E142" s="101"/>
      <c r="F142" s="101"/>
      <c r="G142" s="101"/>
      <c r="H142" s="101"/>
      <c r="I142" s="195"/>
      <c r="J142" s="195"/>
      <c r="K142" s="101"/>
      <c r="L142" s="101"/>
      <c r="M142" s="101"/>
      <c r="N142" s="101"/>
      <c r="O142" s="101"/>
      <c r="P142" s="195"/>
      <c r="Q142" s="195"/>
      <c r="R142" s="101"/>
      <c r="S142" s="101"/>
      <c r="T142" s="101"/>
      <c r="U142" s="101"/>
      <c r="V142" s="101"/>
      <c r="W142" s="195"/>
      <c r="X142" s="195"/>
      <c r="Y142" s="101"/>
      <c r="Z142" s="101"/>
      <c r="AA142" s="101"/>
      <c r="AB142" s="101"/>
      <c r="AC142" s="101"/>
      <c r="AD142" s="194"/>
      <c r="AE142" s="195"/>
      <c r="AF142" s="101"/>
      <c r="AG142" s="106"/>
      <c r="AH142" s="21">
        <f t="shared" si="3"/>
        <v>0</v>
      </c>
    </row>
    <row r="143" spans="1:34" x14ac:dyDescent="0.25">
      <c r="A143" s="95"/>
      <c r="B143" s="97">
        <v>0</v>
      </c>
      <c r="C143" s="209"/>
      <c r="D143" s="184"/>
      <c r="E143" s="101"/>
      <c r="F143" s="101"/>
      <c r="G143" s="101"/>
      <c r="H143" s="101"/>
      <c r="I143" s="195"/>
      <c r="J143" s="195"/>
      <c r="K143" s="101"/>
      <c r="L143" s="101"/>
      <c r="M143" s="101"/>
      <c r="N143" s="101"/>
      <c r="O143" s="101"/>
      <c r="P143" s="195"/>
      <c r="Q143" s="195"/>
      <c r="R143" s="101"/>
      <c r="S143" s="101"/>
      <c r="T143" s="101"/>
      <c r="U143" s="101"/>
      <c r="V143" s="101"/>
      <c r="W143" s="195"/>
      <c r="X143" s="195"/>
      <c r="Y143" s="101"/>
      <c r="Z143" s="101"/>
      <c r="AA143" s="101"/>
      <c r="AB143" s="101"/>
      <c r="AC143" s="101"/>
      <c r="AD143" s="194"/>
      <c r="AE143" s="195"/>
      <c r="AF143" s="101"/>
      <c r="AG143" s="106"/>
      <c r="AH143" s="21">
        <f t="shared" si="3"/>
        <v>0</v>
      </c>
    </row>
    <row r="144" spans="1:34" x14ac:dyDescent="0.25">
      <c r="A144" s="95"/>
      <c r="B144" s="97">
        <v>0</v>
      </c>
      <c r="C144" s="209"/>
      <c r="D144" s="184"/>
      <c r="E144" s="101"/>
      <c r="F144" s="101"/>
      <c r="G144" s="101"/>
      <c r="H144" s="101"/>
      <c r="I144" s="195"/>
      <c r="J144" s="195"/>
      <c r="K144" s="101"/>
      <c r="L144" s="101"/>
      <c r="M144" s="101"/>
      <c r="N144" s="101"/>
      <c r="O144" s="101"/>
      <c r="P144" s="195"/>
      <c r="Q144" s="195"/>
      <c r="R144" s="101"/>
      <c r="S144" s="101"/>
      <c r="T144" s="101"/>
      <c r="U144" s="101"/>
      <c r="V144" s="101"/>
      <c r="W144" s="195"/>
      <c r="X144" s="195"/>
      <c r="Y144" s="101"/>
      <c r="Z144" s="101"/>
      <c r="AA144" s="101"/>
      <c r="AB144" s="101"/>
      <c r="AC144" s="101"/>
      <c r="AD144" s="194"/>
      <c r="AE144" s="195"/>
      <c r="AF144" s="101"/>
      <c r="AG144" s="106"/>
      <c r="AH144" s="21">
        <f t="shared" si="3"/>
        <v>0</v>
      </c>
    </row>
    <row r="145" spans="1:34" x14ac:dyDescent="0.25">
      <c r="A145" s="95"/>
      <c r="B145" s="97">
        <v>0</v>
      </c>
      <c r="C145" s="209"/>
      <c r="D145" s="184"/>
      <c r="E145" s="101"/>
      <c r="F145" s="101"/>
      <c r="G145" s="101"/>
      <c r="H145" s="101"/>
      <c r="I145" s="195"/>
      <c r="J145" s="195"/>
      <c r="K145" s="101"/>
      <c r="L145" s="101"/>
      <c r="M145" s="101"/>
      <c r="N145" s="101"/>
      <c r="O145" s="101"/>
      <c r="P145" s="195"/>
      <c r="Q145" s="195"/>
      <c r="R145" s="101"/>
      <c r="S145" s="101"/>
      <c r="T145" s="101"/>
      <c r="U145" s="101"/>
      <c r="V145" s="101"/>
      <c r="W145" s="195"/>
      <c r="X145" s="195"/>
      <c r="Y145" s="101"/>
      <c r="Z145" s="101"/>
      <c r="AA145" s="101"/>
      <c r="AB145" s="101"/>
      <c r="AC145" s="101"/>
      <c r="AD145" s="194"/>
      <c r="AE145" s="195"/>
      <c r="AF145" s="101"/>
      <c r="AG145" s="106"/>
      <c r="AH145" s="21">
        <f t="shared" si="3"/>
        <v>0</v>
      </c>
    </row>
    <row r="146" spans="1:34" x14ac:dyDescent="0.25">
      <c r="A146" s="95"/>
      <c r="B146" s="97">
        <v>0</v>
      </c>
      <c r="C146" s="209"/>
      <c r="D146" s="184"/>
      <c r="E146" s="101"/>
      <c r="F146" s="101"/>
      <c r="G146" s="101"/>
      <c r="H146" s="101"/>
      <c r="I146" s="195"/>
      <c r="J146" s="195"/>
      <c r="K146" s="101"/>
      <c r="L146" s="101"/>
      <c r="M146" s="101"/>
      <c r="N146" s="101"/>
      <c r="O146" s="101"/>
      <c r="P146" s="195"/>
      <c r="Q146" s="195"/>
      <c r="R146" s="101"/>
      <c r="S146" s="101"/>
      <c r="T146" s="101"/>
      <c r="U146" s="101"/>
      <c r="V146" s="101"/>
      <c r="W146" s="195"/>
      <c r="X146" s="195"/>
      <c r="Y146" s="101"/>
      <c r="Z146" s="101"/>
      <c r="AA146" s="101"/>
      <c r="AB146" s="101"/>
      <c r="AC146" s="101"/>
      <c r="AD146" s="194"/>
      <c r="AE146" s="195"/>
      <c r="AF146" s="101"/>
      <c r="AG146" s="106"/>
      <c r="AH146" s="21">
        <f t="shared" si="3"/>
        <v>0</v>
      </c>
    </row>
    <row r="147" spans="1:34" x14ac:dyDescent="0.25">
      <c r="A147" s="95"/>
      <c r="B147" s="97">
        <v>0</v>
      </c>
      <c r="C147" s="209"/>
      <c r="D147" s="184"/>
      <c r="E147" s="101"/>
      <c r="F147" s="101"/>
      <c r="G147" s="101"/>
      <c r="H147" s="101"/>
      <c r="I147" s="195"/>
      <c r="J147" s="195"/>
      <c r="K147" s="101"/>
      <c r="L147" s="101"/>
      <c r="M147" s="101"/>
      <c r="N147" s="101"/>
      <c r="O147" s="101"/>
      <c r="P147" s="195"/>
      <c r="Q147" s="195"/>
      <c r="R147" s="101"/>
      <c r="S147" s="101"/>
      <c r="T147" s="101"/>
      <c r="U147" s="101"/>
      <c r="V147" s="101"/>
      <c r="W147" s="195"/>
      <c r="X147" s="195"/>
      <c r="Y147" s="101"/>
      <c r="Z147" s="101"/>
      <c r="AA147" s="101"/>
      <c r="AB147" s="101"/>
      <c r="AC147" s="101"/>
      <c r="AD147" s="194"/>
      <c r="AE147" s="195"/>
      <c r="AF147" s="101"/>
      <c r="AG147" s="106"/>
      <c r="AH147" s="21">
        <f t="shared" si="3"/>
        <v>0</v>
      </c>
    </row>
    <row r="148" spans="1:34" x14ac:dyDescent="0.25">
      <c r="A148" s="95"/>
      <c r="B148" s="97">
        <v>0</v>
      </c>
      <c r="C148" s="209"/>
      <c r="D148" s="184"/>
      <c r="E148" s="101"/>
      <c r="F148" s="101"/>
      <c r="G148" s="101"/>
      <c r="H148" s="101"/>
      <c r="I148" s="195"/>
      <c r="J148" s="195"/>
      <c r="K148" s="101"/>
      <c r="L148" s="101"/>
      <c r="M148" s="101"/>
      <c r="N148" s="101"/>
      <c r="O148" s="101"/>
      <c r="P148" s="195"/>
      <c r="Q148" s="195"/>
      <c r="R148" s="101"/>
      <c r="S148" s="101"/>
      <c r="T148" s="101"/>
      <c r="U148" s="101"/>
      <c r="V148" s="101"/>
      <c r="W148" s="195"/>
      <c r="X148" s="195"/>
      <c r="Y148" s="101"/>
      <c r="Z148" s="101"/>
      <c r="AA148" s="101"/>
      <c r="AB148" s="101"/>
      <c r="AC148" s="101"/>
      <c r="AD148" s="194"/>
      <c r="AE148" s="195"/>
      <c r="AF148" s="101"/>
      <c r="AG148" s="106"/>
      <c r="AH148" s="21">
        <f t="shared" si="3"/>
        <v>0</v>
      </c>
    </row>
    <row r="149" spans="1:34" x14ac:dyDescent="0.25">
      <c r="A149" s="95"/>
      <c r="B149" s="97">
        <v>0</v>
      </c>
      <c r="C149" s="209"/>
      <c r="D149" s="184"/>
      <c r="E149" s="101"/>
      <c r="F149" s="101"/>
      <c r="G149" s="101"/>
      <c r="H149" s="101"/>
      <c r="I149" s="195"/>
      <c r="J149" s="195"/>
      <c r="K149" s="101"/>
      <c r="L149" s="101"/>
      <c r="M149" s="101"/>
      <c r="N149" s="101"/>
      <c r="O149" s="101"/>
      <c r="P149" s="195"/>
      <c r="Q149" s="195"/>
      <c r="R149" s="101"/>
      <c r="S149" s="101"/>
      <c r="T149" s="101"/>
      <c r="U149" s="101"/>
      <c r="V149" s="101"/>
      <c r="W149" s="195"/>
      <c r="X149" s="195"/>
      <c r="Y149" s="101"/>
      <c r="Z149" s="101"/>
      <c r="AA149" s="101"/>
      <c r="AB149" s="101"/>
      <c r="AC149" s="101"/>
      <c r="AD149" s="194"/>
      <c r="AE149" s="195"/>
      <c r="AF149" s="101"/>
      <c r="AG149" s="106"/>
      <c r="AH149" s="21">
        <f t="shared" si="3"/>
        <v>0</v>
      </c>
    </row>
    <row r="150" spans="1:34" x14ac:dyDescent="0.25">
      <c r="A150" s="95"/>
      <c r="B150" s="97">
        <v>0</v>
      </c>
      <c r="C150" s="209"/>
      <c r="D150" s="184"/>
      <c r="E150" s="101"/>
      <c r="F150" s="101"/>
      <c r="G150" s="101"/>
      <c r="H150" s="101"/>
      <c r="I150" s="195"/>
      <c r="J150" s="195"/>
      <c r="K150" s="101"/>
      <c r="L150" s="101"/>
      <c r="M150" s="101"/>
      <c r="N150" s="101"/>
      <c r="O150" s="101"/>
      <c r="P150" s="195"/>
      <c r="Q150" s="195"/>
      <c r="R150" s="101"/>
      <c r="S150" s="101"/>
      <c r="T150" s="101"/>
      <c r="U150" s="101"/>
      <c r="V150" s="101"/>
      <c r="W150" s="195"/>
      <c r="X150" s="195"/>
      <c r="Y150" s="101"/>
      <c r="Z150" s="101"/>
      <c r="AA150" s="101"/>
      <c r="AB150" s="101"/>
      <c r="AC150" s="101"/>
      <c r="AD150" s="194"/>
      <c r="AE150" s="195"/>
      <c r="AF150" s="101"/>
      <c r="AG150" s="106"/>
      <c r="AH150" s="21">
        <f t="shared" si="3"/>
        <v>0</v>
      </c>
    </row>
    <row r="151" spans="1:34" x14ac:dyDescent="0.25">
      <c r="A151" s="95"/>
      <c r="B151" s="97">
        <v>0</v>
      </c>
      <c r="C151" s="209"/>
      <c r="D151" s="184"/>
      <c r="E151" s="101"/>
      <c r="F151" s="101"/>
      <c r="G151" s="101"/>
      <c r="H151" s="101"/>
      <c r="I151" s="195"/>
      <c r="J151" s="195"/>
      <c r="K151" s="101"/>
      <c r="L151" s="101"/>
      <c r="M151" s="101"/>
      <c r="N151" s="101"/>
      <c r="O151" s="101"/>
      <c r="P151" s="195"/>
      <c r="Q151" s="195"/>
      <c r="R151" s="101"/>
      <c r="S151" s="101"/>
      <c r="T151" s="101"/>
      <c r="U151" s="101"/>
      <c r="V151" s="101"/>
      <c r="W151" s="195"/>
      <c r="X151" s="195"/>
      <c r="Y151" s="101"/>
      <c r="Z151" s="101"/>
      <c r="AA151" s="101"/>
      <c r="AB151" s="101"/>
      <c r="AC151" s="101"/>
      <c r="AD151" s="194"/>
      <c r="AE151" s="195"/>
      <c r="AF151" s="101"/>
      <c r="AG151" s="106"/>
      <c r="AH151" s="21">
        <f t="shared" si="3"/>
        <v>0</v>
      </c>
    </row>
    <row r="152" spans="1:34" x14ac:dyDescent="0.25">
      <c r="A152" s="95"/>
      <c r="B152" s="97">
        <v>0</v>
      </c>
      <c r="C152" s="209"/>
      <c r="D152" s="184"/>
      <c r="E152" s="101"/>
      <c r="F152" s="101"/>
      <c r="G152" s="101"/>
      <c r="H152" s="101"/>
      <c r="I152" s="195"/>
      <c r="J152" s="195"/>
      <c r="K152" s="101"/>
      <c r="L152" s="101"/>
      <c r="M152" s="101"/>
      <c r="N152" s="101"/>
      <c r="O152" s="101"/>
      <c r="P152" s="195"/>
      <c r="Q152" s="195"/>
      <c r="R152" s="101"/>
      <c r="S152" s="101"/>
      <c r="T152" s="101"/>
      <c r="U152" s="101"/>
      <c r="V152" s="101"/>
      <c r="W152" s="195"/>
      <c r="X152" s="195"/>
      <c r="Y152" s="101"/>
      <c r="Z152" s="101"/>
      <c r="AA152" s="101"/>
      <c r="AB152" s="101"/>
      <c r="AC152" s="101"/>
      <c r="AD152" s="194"/>
      <c r="AE152" s="195"/>
      <c r="AF152" s="101"/>
      <c r="AG152" s="106"/>
      <c r="AH152" s="21">
        <f t="shared" si="3"/>
        <v>0</v>
      </c>
    </row>
    <row r="153" spans="1:34" x14ac:dyDescent="0.25">
      <c r="A153" s="95"/>
      <c r="B153" s="97">
        <v>0</v>
      </c>
      <c r="C153" s="209"/>
      <c r="D153" s="184"/>
      <c r="E153" s="101"/>
      <c r="F153" s="101"/>
      <c r="G153" s="101"/>
      <c r="H153" s="101"/>
      <c r="I153" s="195"/>
      <c r="J153" s="195"/>
      <c r="K153" s="101"/>
      <c r="L153" s="101"/>
      <c r="M153" s="101"/>
      <c r="N153" s="101"/>
      <c r="O153" s="101"/>
      <c r="P153" s="195"/>
      <c r="Q153" s="195"/>
      <c r="R153" s="101"/>
      <c r="S153" s="101"/>
      <c r="T153" s="101"/>
      <c r="U153" s="101"/>
      <c r="V153" s="101"/>
      <c r="W153" s="195"/>
      <c r="X153" s="195"/>
      <c r="Y153" s="101"/>
      <c r="Z153" s="101"/>
      <c r="AA153" s="101"/>
      <c r="AB153" s="101"/>
      <c r="AC153" s="101"/>
      <c r="AD153" s="194"/>
      <c r="AE153" s="195"/>
      <c r="AF153" s="101"/>
      <c r="AG153" s="106"/>
      <c r="AH153" s="21">
        <f t="shared" si="3"/>
        <v>0</v>
      </c>
    </row>
    <row r="154" spans="1:34" ht="12.75" thickBot="1" x14ac:dyDescent="0.3">
      <c r="A154" s="95"/>
      <c r="B154" s="97">
        <v>0</v>
      </c>
      <c r="C154" s="210"/>
      <c r="D154" s="185"/>
      <c r="E154" s="176"/>
      <c r="F154" s="176"/>
      <c r="G154" s="176"/>
      <c r="H154" s="176"/>
      <c r="I154" s="198"/>
      <c r="J154" s="198"/>
      <c r="K154" s="176"/>
      <c r="L154" s="176"/>
      <c r="M154" s="176"/>
      <c r="N154" s="176"/>
      <c r="O154" s="176"/>
      <c r="P154" s="198"/>
      <c r="Q154" s="198"/>
      <c r="R154" s="176"/>
      <c r="S154" s="176"/>
      <c r="T154" s="176"/>
      <c r="U154" s="176"/>
      <c r="V154" s="176"/>
      <c r="W154" s="198"/>
      <c r="X154" s="198"/>
      <c r="Y154" s="176"/>
      <c r="Z154" s="176"/>
      <c r="AA154" s="176"/>
      <c r="AB154" s="176"/>
      <c r="AC154" s="176"/>
      <c r="AD154" s="211"/>
      <c r="AE154" s="198"/>
      <c r="AF154" s="176"/>
      <c r="AG154" s="177"/>
      <c r="AH154" s="22">
        <f t="shared" si="3"/>
        <v>0</v>
      </c>
    </row>
    <row r="155" spans="1:34" ht="13.5" thickTop="1" thickBot="1" x14ac:dyDescent="0.3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  <c r="AA155" s="72"/>
      <c r="AB155" s="72"/>
      <c r="AC155" s="327" t="s">
        <v>41</v>
      </c>
      <c r="AD155" s="327"/>
      <c r="AE155" s="327"/>
      <c r="AF155" s="327"/>
      <c r="AG155" s="327"/>
      <c r="AH155" s="37">
        <f>SUM(AH126:AH154)</f>
        <v>0</v>
      </c>
    </row>
    <row r="156" spans="1:34" ht="12.75" thickTop="1" x14ac:dyDescent="0.25">
      <c r="A156" s="324" t="s">
        <v>35</v>
      </c>
      <c r="B156" s="324"/>
      <c r="C156" s="324"/>
      <c r="D156" s="324"/>
      <c r="E156" s="324"/>
      <c r="F156" s="324"/>
      <c r="G156" s="324"/>
      <c r="H156" s="324"/>
      <c r="I156" s="324"/>
      <c r="J156" s="324"/>
      <c r="K156" s="324"/>
      <c r="L156" s="324"/>
      <c r="M156" s="324"/>
      <c r="N156" s="326"/>
      <c r="O156" s="326"/>
      <c r="P156" s="326"/>
      <c r="Q156" s="326"/>
      <c r="R156" s="326"/>
      <c r="S156" s="326"/>
      <c r="T156" s="326"/>
      <c r="U156" s="326"/>
      <c r="V156" s="326"/>
      <c r="W156" s="326"/>
      <c r="X156" s="326"/>
      <c r="Y156" s="326"/>
      <c r="Z156" s="326"/>
      <c r="AA156" s="324" t="s">
        <v>38</v>
      </c>
      <c r="AB156" s="326"/>
      <c r="AC156" s="326"/>
      <c r="AD156" s="326"/>
      <c r="AE156" s="326"/>
      <c r="AF156" s="326"/>
      <c r="AG156" s="326"/>
      <c r="AH156" s="326"/>
    </row>
    <row r="157" spans="1:34" x14ac:dyDescent="0.25">
      <c r="A157" s="324" t="s">
        <v>34</v>
      </c>
      <c r="B157" s="324"/>
      <c r="C157" s="324"/>
      <c r="D157" s="324"/>
      <c r="E157" s="324"/>
      <c r="F157" s="324"/>
      <c r="G157" s="324"/>
      <c r="H157" s="324"/>
      <c r="I157" s="324"/>
      <c r="J157" s="324"/>
      <c r="K157" s="324"/>
      <c r="L157" s="324"/>
      <c r="M157" s="324"/>
      <c r="N157" s="324" t="s">
        <v>37</v>
      </c>
      <c r="O157" s="324"/>
      <c r="P157" s="324"/>
      <c r="Q157" s="324"/>
      <c r="R157" s="324"/>
      <c r="S157" s="324"/>
      <c r="T157" s="324"/>
      <c r="U157" s="324"/>
      <c r="V157" s="324"/>
      <c r="W157" s="324"/>
      <c r="X157" s="324"/>
      <c r="Y157" s="324"/>
      <c r="Z157" s="324"/>
      <c r="AA157" s="324" t="s">
        <v>36</v>
      </c>
      <c r="AB157" s="324"/>
      <c r="AC157" s="324"/>
      <c r="AD157" s="324"/>
      <c r="AE157" s="324"/>
      <c r="AF157" s="324"/>
      <c r="AG157" s="324"/>
      <c r="AH157" s="324"/>
    </row>
    <row r="158" spans="1:34" ht="8.1" customHeight="1" x14ac:dyDescent="0.25">
      <c r="A158" s="324"/>
      <c r="B158" s="324"/>
      <c r="C158" s="324"/>
      <c r="D158" s="324"/>
      <c r="E158" s="324"/>
      <c r="F158" s="324"/>
      <c r="G158" s="324"/>
      <c r="H158" s="324"/>
      <c r="I158" s="324"/>
      <c r="J158" s="324"/>
      <c r="K158" s="324"/>
      <c r="L158" s="324"/>
      <c r="M158" s="324"/>
      <c r="N158" s="324"/>
      <c r="O158" s="324"/>
      <c r="P158" s="324"/>
      <c r="Q158" s="324"/>
      <c r="R158" s="324"/>
      <c r="S158" s="324"/>
      <c r="T158" s="324"/>
      <c r="U158" s="324"/>
      <c r="V158" s="324"/>
      <c r="W158" s="324"/>
      <c r="X158" s="324"/>
      <c r="Y158" s="324"/>
      <c r="Z158" s="324"/>
      <c r="AA158" s="324"/>
      <c r="AB158" s="324"/>
      <c r="AC158" s="324"/>
      <c r="AD158" s="324"/>
      <c r="AE158" s="324"/>
      <c r="AF158" s="324"/>
      <c r="AG158" s="324"/>
      <c r="AH158" s="324"/>
    </row>
    <row r="159" spans="1:34" x14ac:dyDescent="0.25">
      <c r="A159" s="324" t="s">
        <v>109</v>
      </c>
      <c r="B159" s="324"/>
      <c r="C159" s="324"/>
      <c r="D159" s="324"/>
      <c r="E159" s="324"/>
      <c r="F159" s="324"/>
      <c r="G159" s="324"/>
      <c r="H159" s="324"/>
      <c r="I159" s="324"/>
      <c r="J159" s="324"/>
      <c r="K159" s="324"/>
      <c r="L159" s="324"/>
      <c r="M159" s="324"/>
      <c r="N159" s="324"/>
      <c r="O159" s="324"/>
      <c r="P159" s="324"/>
      <c r="Q159" s="324"/>
      <c r="R159" s="324"/>
      <c r="S159" s="324"/>
      <c r="T159" s="324"/>
      <c r="U159" s="324"/>
      <c r="V159" s="324"/>
      <c r="W159" s="324"/>
      <c r="X159" s="324"/>
      <c r="Y159" s="324"/>
      <c r="Z159" s="324"/>
      <c r="AA159" s="324"/>
      <c r="AB159" s="324"/>
      <c r="AC159" s="324"/>
      <c r="AD159" s="324"/>
      <c r="AE159" s="324"/>
      <c r="AF159" s="324"/>
      <c r="AG159" s="324"/>
      <c r="AH159" s="324"/>
    </row>
    <row r="160" spans="1:34" x14ac:dyDescent="0.25">
      <c r="A160" s="324" t="s">
        <v>34</v>
      </c>
      <c r="B160" s="324"/>
      <c r="C160" s="324"/>
      <c r="D160" s="324"/>
      <c r="E160" s="324"/>
      <c r="F160" s="324"/>
      <c r="G160" s="324"/>
      <c r="H160" s="324"/>
      <c r="I160" s="324"/>
      <c r="J160" s="324"/>
      <c r="K160" s="324"/>
      <c r="L160" s="324"/>
      <c r="M160" s="324"/>
      <c r="N160" s="324" t="s">
        <v>37</v>
      </c>
      <c r="O160" s="324"/>
      <c r="P160" s="324"/>
      <c r="Q160" s="324"/>
      <c r="R160" s="324"/>
      <c r="S160" s="324"/>
      <c r="T160" s="324"/>
      <c r="U160" s="324"/>
      <c r="V160" s="324"/>
      <c r="W160" s="324"/>
      <c r="X160" s="324"/>
      <c r="Y160" s="324"/>
      <c r="Z160" s="324"/>
      <c r="AA160" s="324" t="s">
        <v>1</v>
      </c>
      <c r="AB160" s="324"/>
      <c r="AC160" s="324"/>
      <c r="AD160" s="324"/>
      <c r="AE160" s="324"/>
      <c r="AF160" s="324"/>
      <c r="AG160" s="324"/>
      <c r="AH160" s="324"/>
    </row>
    <row r="161" spans="1:34" ht="12.75" x14ac:dyDescent="0.25">
      <c r="A161" s="338" t="str">
        <f>'Súhrnný výkaz 1Q 2026'!A1:D1</f>
        <v xml:space="preserve">Prijímateľ finančného príspevku: </v>
      </c>
      <c r="B161" s="338"/>
      <c r="C161" s="338"/>
      <c r="D161" s="338"/>
      <c r="E161" s="338"/>
      <c r="F161" s="338"/>
      <c r="G161" s="338"/>
      <c r="H161" s="338"/>
      <c r="I161" s="338"/>
      <c r="J161" s="338"/>
      <c r="K161" s="338"/>
      <c r="L161" s="338"/>
      <c r="M161" s="338"/>
      <c r="N161" s="338"/>
      <c r="O161" s="338"/>
      <c r="P161" s="338"/>
      <c r="Q161" s="338"/>
      <c r="R161" s="338"/>
      <c r="S161" s="338"/>
      <c r="T161" s="338"/>
      <c r="U161" s="338"/>
      <c r="V161" s="338"/>
      <c r="W161" s="338"/>
      <c r="X161" s="338"/>
      <c r="Y161" s="338"/>
      <c r="Z161" s="338"/>
      <c r="AA161" s="338"/>
      <c r="AB161" s="338"/>
      <c r="AC161" s="338"/>
      <c r="AD161" s="338"/>
      <c r="AE161" s="338"/>
      <c r="AF161" s="338"/>
      <c r="AG161" s="338"/>
      <c r="AH161" s="338"/>
    </row>
    <row r="162" spans="1:34" ht="12.75" x14ac:dyDescent="0.25">
      <c r="A162" s="338" t="str">
        <f>'Súhrnný výkaz 1Q 2026'!A2:D2</f>
        <v xml:space="preserve">IČO: </v>
      </c>
      <c r="B162" s="338"/>
      <c r="C162" s="338"/>
      <c r="D162" s="338"/>
      <c r="E162" s="338"/>
      <c r="F162" s="338"/>
      <c r="G162" s="338"/>
      <c r="H162" s="338"/>
      <c r="I162" s="338"/>
      <c r="J162" s="338"/>
      <c r="K162" s="338"/>
      <c r="L162" s="338"/>
      <c r="M162" s="338"/>
      <c r="N162" s="338"/>
      <c r="O162" s="338"/>
      <c r="P162" s="338"/>
      <c r="Q162" s="338"/>
      <c r="R162" s="338"/>
      <c r="S162" s="338"/>
      <c r="T162" s="338"/>
      <c r="U162" s="338"/>
      <c r="V162" s="338"/>
      <c r="W162" s="338"/>
      <c r="X162" s="338"/>
      <c r="Y162" s="338"/>
      <c r="Z162" s="338"/>
      <c r="AA162" s="338"/>
      <c r="AB162" s="338"/>
      <c r="AC162" s="338"/>
      <c r="AD162" s="338"/>
      <c r="AE162" s="338"/>
      <c r="AF162" s="338"/>
      <c r="AG162" s="338"/>
      <c r="AH162" s="338"/>
    </row>
    <row r="163" spans="1:34" ht="12.75" x14ac:dyDescent="0.25">
      <c r="A163" s="338" t="str">
        <f>'Súhrnný výkaz 1Q 2026'!A3:D3</f>
        <v xml:space="preserve">Číslo zmluvy o poskytnutí finančného príspevku: </v>
      </c>
      <c r="B163" s="338"/>
      <c r="C163" s="338"/>
      <c r="D163" s="338"/>
      <c r="E163" s="338"/>
      <c r="F163" s="338"/>
      <c r="G163" s="338"/>
      <c r="H163" s="338"/>
      <c r="I163" s="338"/>
      <c r="J163" s="338"/>
      <c r="K163" s="338"/>
      <c r="L163" s="338"/>
      <c r="M163" s="338"/>
      <c r="N163" s="338"/>
      <c r="O163" s="338"/>
      <c r="P163" s="338"/>
      <c r="Q163" s="338"/>
      <c r="R163" s="338"/>
      <c r="S163" s="338"/>
      <c r="T163" s="338"/>
      <c r="U163" s="338"/>
      <c r="V163" s="338"/>
      <c r="W163" s="338"/>
      <c r="X163" s="338"/>
      <c r="Y163" s="338"/>
      <c r="Z163" s="338"/>
      <c r="AA163" s="338"/>
      <c r="AB163" s="338"/>
      <c r="AC163" s="338"/>
      <c r="AD163" s="338"/>
      <c r="AE163" s="338"/>
      <c r="AF163" s="338"/>
      <c r="AG163" s="338"/>
      <c r="AH163" s="338"/>
    </row>
    <row r="164" spans="1:34" ht="12.75" x14ac:dyDescent="0.25">
      <c r="A164" s="338" t="str">
        <f>'Súhrnný výkaz 1Q 2026'!A4:D4</f>
        <v xml:space="preserve">Názov a adresa zariadenia sociálnej služby: </v>
      </c>
      <c r="B164" s="338"/>
      <c r="C164" s="338"/>
      <c r="D164" s="338"/>
      <c r="E164" s="338"/>
      <c r="F164" s="338"/>
      <c r="G164" s="338"/>
      <c r="H164" s="338"/>
      <c r="I164" s="338"/>
      <c r="J164" s="338"/>
      <c r="K164" s="338"/>
      <c r="L164" s="338"/>
      <c r="M164" s="338"/>
      <c r="N164" s="338"/>
      <c r="O164" s="338"/>
      <c r="P164" s="338"/>
      <c r="Q164" s="338"/>
      <c r="R164" s="338"/>
      <c r="S164" s="338"/>
      <c r="T164" s="338"/>
      <c r="U164" s="338"/>
      <c r="V164" s="338"/>
      <c r="W164" s="338"/>
      <c r="X164" s="338"/>
      <c r="Y164" s="338"/>
      <c r="Z164" s="338"/>
      <c r="AA164" s="338"/>
      <c r="AB164" s="338"/>
      <c r="AC164" s="338"/>
      <c r="AD164" s="338"/>
      <c r="AE164" s="338"/>
      <c r="AF164" s="338"/>
      <c r="AG164" s="338"/>
      <c r="AH164" s="338"/>
    </row>
    <row r="165" spans="1:34" ht="12.75" x14ac:dyDescent="0.25">
      <c r="A165" s="338" t="str">
        <f>'Súhrnný výkaz 1Q 2026'!A5:D5</f>
        <v xml:space="preserve">ID (z IS SOS) a druh sociálnej služby (napr. denný stacionár a pod.): </v>
      </c>
      <c r="B165" s="338"/>
      <c r="C165" s="338"/>
      <c r="D165" s="338"/>
      <c r="E165" s="338"/>
      <c r="F165" s="338"/>
      <c r="G165" s="338"/>
      <c r="H165" s="338"/>
      <c r="I165" s="338"/>
      <c r="J165" s="338"/>
      <c r="K165" s="338"/>
      <c r="L165" s="338"/>
      <c r="M165" s="338"/>
      <c r="N165" s="338"/>
      <c r="O165" s="338"/>
      <c r="P165" s="338"/>
      <c r="Q165" s="338"/>
      <c r="R165" s="338"/>
      <c r="S165" s="338"/>
      <c r="T165" s="338"/>
      <c r="U165" s="338"/>
      <c r="V165" s="338"/>
      <c r="W165" s="338"/>
      <c r="X165" s="338"/>
      <c r="Y165" s="338"/>
      <c r="Z165" s="338"/>
      <c r="AA165" s="338"/>
      <c r="AB165" s="338"/>
      <c r="AC165" s="338"/>
      <c r="AD165" s="338"/>
      <c r="AE165" s="338"/>
      <c r="AF165" s="338"/>
      <c r="AG165" s="338"/>
      <c r="AH165" s="338"/>
    </row>
    <row r="166" spans="1:34" ht="12.75" thickBot="1" x14ac:dyDescent="0.3">
      <c r="A166" s="323"/>
      <c r="B166" s="323"/>
      <c r="C166" s="323"/>
      <c r="D166" s="323"/>
      <c r="E166" s="323"/>
      <c r="F166" s="323"/>
      <c r="G166" s="323"/>
      <c r="H166" s="323"/>
      <c r="I166" s="323"/>
      <c r="J166" s="323"/>
      <c r="K166" s="323"/>
      <c r="L166" s="323"/>
      <c r="M166" s="323"/>
      <c r="N166" s="323"/>
      <c r="O166" s="323"/>
      <c r="P166" s="323"/>
      <c r="Q166" s="323"/>
      <c r="R166" s="323"/>
      <c r="S166" s="323"/>
      <c r="T166" s="323"/>
      <c r="U166" s="323"/>
      <c r="V166" s="323"/>
      <c r="W166" s="323"/>
      <c r="X166" s="323"/>
      <c r="Y166" s="323"/>
      <c r="Z166" s="323"/>
      <c r="AA166" s="323"/>
      <c r="AB166" s="323"/>
      <c r="AC166" s="323"/>
      <c r="AD166" s="323"/>
      <c r="AE166" s="323"/>
      <c r="AF166" s="323"/>
      <c r="AG166" s="323"/>
      <c r="AH166" s="323"/>
    </row>
    <row r="167" spans="1:34" ht="35.25" thickTop="1" thickBot="1" x14ac:dyDescent="0.3">
      <c r="A167" s="31" t="s">
        <v>14</v>
      </c>
      <c r="B167" s="32" t="s">
        <v>10</v>
      </c>
      <c r="C167" s="33">
        <v>1</v>
      </c>
      <c r="D167" s="34">
        <v>2</v>
      </c>
      <c r="E167" s="34">
        <v>3</v>
      </c>
      <c r="F167" s="34">
        <v>4</v>
      </c>
      <c r="G167" s="34">
        <v>5</v>
      </c>
      <c r="H167" s="34">
        <v>6</v>
      </c>
      <c r="I167" s="34">
        <v>7</v>
      </c>
      <c r="J167" s="34">
        <v>8</v>
      </c>
      <c r="K167" s="34">
        <v>9</v>
      </c>
      <c r="L167" s="34">
        <v>10</v>
      </c>
      <c r="M167" s="34">
        <v>11</v>
      </c>
      <c r="N167" s="34">
        <v>12</v>
      </c>
      <c r="O167" s="34">
        <v>13</v>
      </c>
      <c r="P167" s="34">
        <v>14</v>
      </c>
      <c r="Q167" s="34">
        <v>15</v>
      </c>
      <c r="R167" s="34">
        <v>16</v>
      </c>
      <c r="S167" s="34">
        <v>17</v>
      </c>
      <c r="T167" s="34">
        <v>18</v>
      </c>
      <c r="U167" s="34">
        <v>19</v>
      </c>
      <c r="V167" s="34">
        <v>20</v>
      </c>
      <c r="W167" s="34">
        <v>21</v>
      </c>
      <c r="X167" s="34">
        <v>22</v>
      </c>
      <c r="Y167" s="34">
        <v>23</v>
      </c>
      <c r="Z167" s="34">
        <v>24</v>
      </c>
      <c r="AA167" s="34">
        <v>25</v>
      </c>
      <c r="AB167" s="34">
        <v>26</v>
      </c>
      <c r="AC167" s="34">
        <v>27</v>
      </c>
      <c r="AD167" s="34">
        <v>28</v>
      </c>
      <c r="AE167" s="34">
        <v>29</v>
      </c>
      <c r="AF167" s="34">
        <v>30</v>
      </c>
      <c r="AG167" s="34">
        <v>31</v>
      </c>
      <c r="AH167" s="36" t="s">
        <v>33</v>
      </c>
    </row>
    <row r="168" spans="1:34" ht="12.75" thickTop="1" x14ac:dyDescent="0.25">
      <c r="A168" s="104"/>
      <c r="B168" s="96">
        <v>0</v>
      </c>
      <c r="C168" s="250"/>
      <c r="D168" s="248"/>
      <c r="E168" s="174"/>
      <c r="F168" s="174"/>
      <c r="G168" s="174"/>
      <c r="H168" s="174"/>
      <c r="I168" s="214"/>
      <c r="J168" s="214"/>
      <c r="K168" s="174"/>
      <c r="L168" s="174"/>
      <c r="M168" s="174"/>
      <c r="N168" s="174"/>
      <c r="O168" s="174"/>
      <c r="P168" s="214"/>
      <c r="Q168" s="214"/>
      <c r="R168" s="174"/>
      <c r="S168" s="174"/>
      <c r="T168" s="174"/>
      <c r="U168" s="174"/>
      <c r="V168" s="174"/>
      <c r="W168" s="214"/>
      <c r="X168" s="214"/>
      <c r="Y168" s="174"/>
      <c r="Z168" s="174"/>
      <c r="AA168" s="174"/>
      <c r="AB168" s="174"/>
      <c r="AC168" s="174"/>
      <c r="AD168" s="214"/>
      <c r="AE168" s="214"/>
      <c r="AF168" s="174"/>
      <c r="AG168" s="175"/>
      <c r="AH168" s="21">
        <f>SUM(C168:AG168)</f>
        <v>0</v>
      </c>
    </row>
    <row r="169" spans="1:34" x14ac:dyDescent="0.25">
      <c r="A169" s="95"/>
      <c r="B169" s="97">
        <v>0</v>
      </c>
      <c r="C169" s="209"/>
      <c r="D169" s="184"/>
      <c r="E169" s="101"/>
      <c r="F169" s="101"/>
      <c r="G169" s="101"/>
      <c r="H169" s="101"/>
      <c r="I169" s="195"/>
      <c r="J169" s="195"/>
      <c r="K169" s="101"/>
      <c r="L169" s="101"/>
      <c r="M169" s="101"/>
      <c r="N169" s="101"/>
      <c r="O169" s="101"/>
      <c r="P169" s="195"/>
      <c r="Q169" s="195"/>
      <c r="R169" s="101"/>
      <c r="S169" s="101"/>
      <c r="T169" s="101"/>
      <c r="U169" s="101"/>
      <c r="V169" s="101"/>
      <c r="W169" s="195"/>
      <c r="X169" s="195"/>
      <c r="Y169" s="101"/>
      <c r="Z169" s="101"/>
      <c r="AA169" s="101"/>
      <c r="AB169" s="101"/>
      <c r="AC169" s="101"/>
      <c r="AD169" s="194"/>
      <c r="AE169" s="195"/>
      <c r="AF169" s="101"/>
      <c r="AG169" s="106"/>
      <c r="AH169" s="21">
        <f t="shared" ref="AH169:AH196" si="4">SUM(C169:AG169)</f>
        <v>0</v>
      </c>
    </row>
    <row r="170" spans="1:34" x14ac:dyDescent="0.25">
      <c r="A170" s="95"/>
      <c r="B170" s="97">
        <v>0</v>
      </c>
      <c r="C170" s="209"/>
      <c r="D170" s="184"/>
      <c r="E170" s="101"/>
      <c r="F170" s="101"/>
      <c r="G170" s="101"/>
      <c r="H170" s="101"/>
      <c r="I170" s="195"/>
      <c r="J170" s="195"/>
      <c r="K170" s="101"/>
      <c r="L170" s="101"/>
      <c r="M170" s="101"/>
      <c r="N170" s="101"/>
      <c r="O170" s="101"/>
      <c r="P170" s="195"/>
      <c r="Q170" s="195"/>
      <c r="R170" s="101"/>
      <c r="S170" s="101"/>
      <c r="T170" s="101"/>
      <c r="U170" s="101"/>
      <c r="V170" s="101"/>
      <c r="W170" s="195"/>
      <c r="X170" s="195"/>
      <c r="Y170" s="101"/>
      <c r="Z170" s="101"/>
      <c r="AA170" s="101"/>
      <c r="AB170" s="101"/>
      <c r="AC170" s="101"/>
      <c r="AD170" s="194"/>
      <c r="AE170" s="195"/>
      <c r="AF170" s="101"/>
      <c r="AG170" s="106"/>
      <c r="AH170" s="21">
        <f t="shared" si="4"/>
        <v>0</v>
      </c>
    </row>
    <row r="171" spans="1:34" x14ac:dyDescent="0.25">
      <c r="A171" s="95"/>
      <c r="B171" s="97">
        <v>0</v>
      </c>
      <c r="C171" s="209"/>
      <c r="D171" s="184"/>
      <c r="E171" s="101"/>
      <c r="F171" s="101"/>
      <c r="G171" s="101"/>
      <c r="H171" s="101"/>
      <c r="I171" s="195"/>
      <c r="J171" s="195"/>
      <c r="K171" s="101"/>
      <c r="L171" s="101"/>
      <c r="M171" s="101"/>
      <c r="N171" s="101"/>
      <c r="O171" s="101"/>
      <c r="P171" s="195"/>
      <c r="Q171" s="195"/>
      <c r="R171" s="101"/>
      <c r="S171" s="101"/>
      <c r="T171" s="101"/>
      <c r="U171" s="101"/>
      <c r="V171" s="101"/>
      <c r="W171" s="195"/>
      <c r="X171" s="195"/>
      <c r="Y171" s="101"/>
      <c r="Z171" s="101"/>
      <c r="AA171" s="101"/>
      <c r="AB171" s="101"/>
      <c r="AC171" s="101"/>
      <c r="AD171" s="194"/>
      <c r="AE171" s="195"/>
      <c r="AF171" s="101"/>
      <c r="AG171" s="106"/>
      <c r="AH171" s="21">
        <f t="shared" si="4"/>
        <v>0</v>
      </c>
    </row>
    <row r="172" spans="1:34" x14ac:dyDescent="0.25">
      <c r="A172" s="95"/>
      <c r="B172" s="97">
        <v>0</v>
      </c>
      <c r="C172" s="209"/>
      <c r="D172" s="184"/>
      <c r="E172" s="101"/>
      <c r="F172" s="101"/>
      <c r="G172" s="101"/>
      <c r="H172" s="101"/>
      <c r="I172" s="195"/>
      <c r="J172" s="195"/>
      <c r="K172" s="101"/>
      <c r="L172" s="101"/>
      <c r="M172" s="101"/>
      <c r="N172" s="101"/>
      <c r="O172" s="101"/>
      <c r="P172" s="195"/>
      <c r="Q172" s="195"/>
      <c r="R172" s="101"/>
      <c r="S172" s="101"/>
      <c r="T172" s="101"/>
      <c r="U172" s="101"/>
      <c r="V172" s="101"/>
      <c r="W172" s="195"/>
      <c r="X172" s="195"/>
      <c r="Y172" s="101"/>
      <c r="Z172" s="101"/>
      <c r="AA172" s="101"/>
      <c r="AB172" s="101"/>
      <c r="AC172" s="101"/>
      <c r="AD172" s="194"/>
      <c r="AE172" s="195"/>
      <c r="AF172" s="101"/>
      <c r="AG172" s="106"/>
      <c r="AH172" s="21">
        <f t="shared" si="4"/>
        <v>0</v>
      </c>
    </row>
    <row r="173" spans="1:34" x14ac:dyDescent="0.25">
      <c r="A173" s="95"/>
      <c r="B173" s="97">
        <v>0</v>
      </c>
      <c r="C173" s="209"/>
      <c r="D173" s="184"/>
      <c r="E173" s="101"/>
      <c r="F173" s="101"/>
      <c r="G173" s="101"/>
      <c r="H173" s="101"/>
      <c r="I173" s="195"/>
      <c r="J173" s="195"/>
      <c r="K173" s="101"/>
      <c r="L173" s="101"/>
      <c r="M173" s="101"/>
      <c r="N173" s="101"/>
      <c r="O173" s="101"/>
      <c r="P173" s="195"/>
      <c r="Q173" s="195"/>
      <c r="R173" s="101"/>
      <c r="S173" s="101"/>
      <c r="T173" s="101"/>
      <c r="U173" s="101"/>
      <c r="V173" s="101"/>
      <c r="W173" s="195"/>
      <c r="X173" s="195"/>
      <c r="Y173" s="101"/>
      <c r="Z173" s="101"/>
      <c r="AA173" s="101"/>
      <c r="AB173" s="101"/>
      <c r="AC173" s="101"/>
      <c r="AD173" s="194"/>
      <c r="AE173" s="195"/>
      <c r="AF173" s="101"/>
      <c r="AG173" s="106"/>
      <c r="AH173" s="21">
        <f t="shared" si="4"/>
        <v>0</v>
      </c>
    </row>
    <row r="174" spans="1:34" x14ac:dyDescent="0.25">
      <c r="A174" s="95"/>
      <c r="B174" s="97">
        <v>0</v>
      </c>
      <c r="C174" s="209"/>
      <c r="D174" s="184"/>
      <c r="E174" s="101"/>
      <c r="F174" s="101"/>
      <c r="G174" s="101"/>
      <c r="H174" s="101"/>
      <c r="I174" s="195"/>
      <c r="J174" s="195"/>
      <c r="K174" s="101"/>
      <c r="L174" s="101"/>
      <c r="M174" s="101"/>
      <c r="N174" s="101"/>
      <c r="O174" s="101"/>
      <c r="P174" s="195"/>
      <c r="Q174" s="195"/>
      <c r="R174" s="101"/>
      <c r="S174" s="101"/>
      <c r="T174" s="101"/>
      <c r="U174" s="101"/>
      <c r="V174" s="101"/>
      <c r="W174" s="195"/>
      <c r="X174" s="195"/>
      <c r="Y174" s="101"/>
      <c r="Z174" s="101"/>
      <c r="AA174" s="101"/>
      <c r="AB174" s="101"/>
      <c r="AC174" s="101"/>
      <c r="AD174" s="194"/>
      <c r="AE174" s="195"/>
      <c r="AF174" s="101"/>
      <c r="AG174" s="106"/>
      <c r="AH174" s="21">
        <f t="shared" si="4"/>
        <v>0</v>
      </c>
    </row>
    <row r="175" spans="1:34" x14ac:dyDescent="0.25">
      <c r="A175" s="95"/>
      <c r="B175" s="97">
        <v>0</v>
      </c>
      <c r="C175" s="209"/>
      <c r="D175" s="184"/>
      <c r="E175" s="101"/>
      <c r="F175" s="101"/>
      <c r="G175" s="101"/>
      <c r="H175" s="101"/>
      <c r="I175" s="195"/>
      <c r="J175" s="195"/>
      <c r="K175" s="101"/>
      <c r="L175" s="101"/>
      <c r="M175" s="101"/>
      <c r="N175" s="101"/>
      <c r="O175" s="101"/>
      <c r="P175" s="195"/>
      <c r="Q175" s="195"/>
      <c r="R175" s="101"/>
      <c r="S175" s="101"/>
      <c r="T175" s="101"/>
      <c r="U175" s="101"/>
      <c r="V175" s="101"/>
      <c r="W175" s="195"/>
      <c r="X175" s="195"/>
      <c r="Y175" s="101"/>
      <c r="Z175" s="101"/>
      <c r="AA175" s="101"/>
      <c r="AB175" s="101"/>
      <c r="AC175" s="101"/>
      <c r="AD175" s="194"/>
      <c r="AE175" s="195"/>
      <c r="AF175" s="101"/>
      <c r="AG175" s="106"/>
      <c r="AH175" s="21">
        <f t="shared" si="4"/>
        <v>0</v>
      </c>
    </row>
    <row r="176" spans="1:34" x14ac:dyDescent="0.25">
      <c r="A176" s="95"/>
      <c r="B176" s="97">
        <v>0</v>
      </c>
      <c r="C176" s="209"/>
      <c r="D176" s="184"/>
      <c r="E176" s="101"/>
      <c r="F176" s="101"/>
      <c r="G176" s="101"/>
      <c r="H176" s="101"/>
      <c r="I176" s="195"/>
      <c r="J176" s="195"/>
      <c r="K176" s="101"/>
      <c r="L176" s="101"/>
      <c r="M176" s="101"/>
      <c r="N176" s="101"/>
      <c r="O176" s="101"/>
      <c r="P176" s="195"/>
      <c r="Q176" s="195"/>
      <c r="R176" s="101"/>
      <c r="S176" s="101"/>
      <c r="T176" s="101"/>
      <c r="U176" s="101"/>
      <c r="V176" s="101"/>
      <c r="W176" s="195"/>
      <c r="X176" s="195"/>
      <c r="Y176" s="101"/>
      <c r="Z176" s="101"/>
      <c r="AA176" s="101"/>
      <c r="AB176" s="101"/>
      <c r="AC176" s="101"/>
      <c r="AD176" s="194"/>
      <c r="AE176" s="195"/>
      <c r="AF176" s="101"/>
      <c r="AG176" s="106"/>
      <c r="AH176" s="21">
        <f t="shared" si="4"/>
        <v>0</v>
      </c>
    </row>
    <row r="177" spans="1:34" x14ac:dyDescent="0.25">
      <c r="A177" s="95"/>
      <c r="B177" s="97">
        <v>0</v>
      </c>
      <c r="C177" s="209"/>
      <c r="D177" s="184"/>
      <c r="E177" s="101"/>
      <c r="F177" s="101"/>
      <c r="G177" s="101"/>
      <c r="H177" s="101"/>
      <c r="I177" s="195"/>
      <c r="J177" s="195"/>
      <c r="K177" s="101"/>
      <c r="L177" s="101"/>
      <c r="M177" s="101"/>
      <c r="N177" s="101"/>
      <c r="O177" s="101"/>
      <c r="P177" s="195"/>
      <c r="Q177" s="195"/>
      <c r="R177" s="101"/>
      <c r="S177" s="101"/>
      <c r="T177" s="101"/>
      <c r="U177" s="101"/>
      <c r="V177" s="101"/>
      <c r="W177" s="195"/>
      <c r="X177" s="195"/>
      <c r="Y177" s="101"/>
      <c r="Z177" s="101"/>
      <c r="AA177" s="101"/>
      <c r="AB177" s="101"/>
      <c r="AC177" s="101"/>
      <c r="AD177" s="194"/>
      <c r="AE177" s="195"/>
      <c r="AF177" s="101"/>
      <c r="AG177" s="106"/>
      <c r="AH177" s="21">
        <f t="shared" si="4"/>
        <v>0</v>
      </c>
    </row>
    <row r="178" spans="1:34" x14ac:dyDescent="0.25">
      <c r="A178" s="95"/>
      <c r="B178" s="97">
        <v>0</v>
      </c>
      <c r="C178" s="209"/>
      <c r="D178" s="184"/>
      <c r="E178" s="101"/>
      <c r="F178" s="101"/>
      <c r="G178" s="101"/>
      <c r="H178" s="101"/>
      <c r="I178" s="195"/>
      <c r="J178" s="195"/>
      <c r="K178" s="101"/>
      <c r="L178" s="101"/>
      <c r="M178" s="101"/>
      <c r="N178" s="101"/>
      <c r="O178" s="101"/>
      <c r="P178" s="195"/>
      <c r="Q178" s="195"/>
      <c r="R178" s="101"/>
      <c r="S178" s="101"/>
      <c r="T178" s="101"/>
      <c r="U178" s="101"/>
      <c r="V178" s="101"/>
      <c r="W178" s="195"/>
      <c r="X178" s="195"/>
      <c r="Y178" s="101"/>
      <c r="Z178" s="101"/>
      <c r="AA178" s="101"/>
      <c r="AB178" s="101"/>
      <c r="AC178" s="101"/>
      <c r="AD178" s="194"/>
      <c r="AE178" s="195"/>
      <c r="AF178" s="101"/>
      <c r="AG178" s="106"/>
      <c r="AH178" s="21">
        <f t="shared" si="4"/>
        <v>0</v>
      </c>
    </row>
    <row r="179" spans="1:34" x14ac:dyDescent="0.25">
      <c r="A179" s="95"/>
      <c r="B179" s="97">
        <v>0</v>
      </c>
      <c r="C179" s="209"/>
      <c r="D179" s="184"/>
      <c r="E179" s="101"/>
      <c r="F179" s="101"/>
      <c r="G179" s="101"/>
      <c r="H179" s="101"/>
      <c r="I179" s="195"/>
      <c r="J179" s="195"/>
      <c r="K179" s="101"/>
      <c r="L179" s="101"/>
      <c r="M179" s="101"/>
      <c r="N179" s="101"/>
      <c r="O179" s="101"/>
      <c r="P179" s="195"/>
      <c r="Q179" s="195"/>
      <c r="R179" s="101"/>
      <c r="S179" s="101"/>
      <c r="T179" s="101"/>
      <c r="U179" s="101"/>
      <c r="V179" s="101"/>
      <c r="W179" s="195"/>
      <c r="X179" s="195"/>
      <c r="Y179" s="101"/>
      <c r="Z179" s="101"/>
      <c r="AA179" s="101"/>
      <c r="AB179" s="101"/>
      <c r="AC179" s="101"/>
      <c r="AD179" s="194"/>
      <c r="AE179" s="195"/>
      <c r="AF179" s="101"/>
      <c r="AG179" s="106"/>
      <c r="AH179" s="21">
        <f t="shared" si="4"/>
        <v>0</v>
      </c>
    </row>
    <row r="180" spans="1:34" x14ac:dyDescent="0.25">
      <c r="A180" s="95"/>
      <c r="B180" s="97">
        <v>0</v>
      </c>
      <c r="C180" s="209"/>
      <c r="D180" s="184"/>
      <c r="E180" s="101"/>
      <c r="F180" s="101"/>
      <c r="G180" s="101"/>
      <c r="H180" s="101"/>
      <c r="I180" s="195"/>
      <c r="J180" s="195"/>
      <c r="K180" s="101"/>
      <c r="L180" s="101"/>
      <c r="M180" s="101"/>
      <c r="N180" s="101"/>
      <c r="O180" s="101"/>
      <c r="P180" s="195"/>
      <c r="Q180" s="195"/>
      <c r="R180" s="101"/>
      <c r="S180" s="101"/>
      <c r="T180" s="101"/>
      <c r="U180" s="101"/>
      <c r="V180" s="101"/>
      <c r="W180" s="195"/>
      <c r="X180" s="195"/>
      <c r="Y180" s="101"/>
      <c r="Z180" s="101"/>
      <c r="AA180" s="101"/>
      <c r="AB180" s="101"/>
      <c r="AC180" s="101"/>
      <c r="AD180" s="194"/>
      <c r="AE180" s="195"/>
      <c r="AF180" s="101"/>
      <c r="AG180" s="106"/>
      <c r="AH180" s="21">
        <f t="shared" si="4"/>
        <v>0</v>
      </c>
    </row>
    <row r="181" spans="1:34" x14ac:dyDescent="0.25">
      <c r="A181" s="95"/>
      <c r="B181" s="97">
        <v>0</v>
      </c>
      <c r="C181" s="209"/>
      <c r="D181" s="184"/>
      <c r="E181" s="101"/>
      <c r="F181" s="101"/>
      <c r="G181" s="101"/>
      <c r="H181" s="101"/>
      <c r="I181" s="195"/>
      <c r="J181" s="195"/>
      <c r="K181" s="101"/>
      <c r="L181" s="101"/>
      <c r="M181" s="101"/>
      <c r="N181" s="101"/>
      <c r="O181" s="101"/>
      <c r="P181" s="195"/>
      <c r="Q181" s="195"/>
      <c r="R181" s="101"/>
      <c r="S181" s="101"/>
      <c r="T181" s="101"/>
      <c r="U181" s="101"/>
      <c r="V181" s="101"/>
      <c r="W181" s="195"/>
      <c r="X181" s="195"/>
      <c r="Y181" s="101"/>
      <c r="Z181" s="101"/>
      <c r="AA181" s="101"/>
      <c r="AB181" s="101"/>
      <c r="AC181" s="101"/>
      <c r="AD181" s="194"/>
      <c r="AE181" s="195"/>
      <c r="AF181" s="101"/>
      <c r="AG181" s="106"/>
      <c r="AH181" s="21">
        <f t="shared" si="4"/>
        <v>0</v>
      </c>
    </row>
    <row r="182" spans="1:34" x14ac:dyDescent="0.25">
      <c r="A182" s="95"/>
      <c r="B182" s="97">
        <v>0</v>
      </c>
      <c r="C182" s="209"/>
      <c r="D182" s="184"/>
      <c r="E182" s="101"/>
      <c r="F182" s="101"/>
      <c r="G182" s="101"/>
      <c r="H182" s="101"/>
      <c r="I182" s="195"/>
      <c r="J182" s="195"/>
      <c r="K182" s="101"/>
      <c r="L182" s="101"/>
      <c r="M182" s="101"/>
      <c r="N182" s="101"/>
      <c r="O182" s="101"/>
      <c r="P182" s="195"/>
      <c r="Q182" s="195"/>
      <c r="R182" s="101"/>
      <c r="S182" s="101"/>
      <c r="T182" s="101"/>
      <c r="U182" s="101"/>
      <c r="V182" s="101"/>
      <c r="W182" s="195"/>
      <c r="X182" s="195"/>
      <c r="Y182" s="101"/>
      <c r="Z182" s="101"/>
      <c r="AA182" s="101"/>
      <c r="AB182" s="101"/>
      <c r="AC182" s="101"/>
      <c r="AD182" s="194"/>
      <c r="AE182" s="195"/>
      <c r="AF182" s="101"/>
      <c r="AG182" s="106"/>
      <c r="AH182" s="21">
        <f t="shared" si="4"/>
        <v>0</v>
      </c>
    </row>
    <row r="183" spans="1:34" x14ac:dyDescent="0.25">
      <c r="A183" s="95"/>
      <c r="B183" s="97">
        <v>0</v>
      </c>
      <c r="C183" s="209"/>
      <c r="D183" s="184"/>
      <c r="E183" s="101"/>
      <c r="F183" s="101"/>
      <c r="G183" s="101"/>
      <c r="H183" s="101"/>
      <c r="I183" s="195"/>
      <c r="J183" s="195"/>
      <c r="K183" s="101"/>
      <c r="L183" s="101"/>
      <c r="M183" s="101"/>
      <c r="N183" s="101"/>
      <c r="O183" s="101"/>
      <c r="P183" s="195"/>
      <c r="Q183" s="195"/>
      <c r="R183" s="101"/>
      <c r="S183" s="101"/>
      <c r="T183" s="101"/>
      <c r="U183" s="101"/>
      <c r="V183" s="101"/>
      <c r="W183" s="195"/>
      <c r="X183" s="195"/>
      <c r="Y183" s="101"/>
      <c r="Z183" s="101"/>
      <c r="AA183" s="101"/>
      <c r="AB183" s="101"/>
      <c r="AC183" s="101"/>
      <c r="AD183" s="194"/>
      <c r="AE183" s="195"/>
      <c r="AF183" s="101"/>
      <c r="AG183" s="106"/>
      <c r="AH183" s="21">
        <f t="shared" si="4"/>
        <v>0</v>
      </c>
    </row>
    <row r="184" spans="1:34" x14ac:dyDescent="0.25">
      <c r="A184" s="95"/>
      <c r="B184" s="97">
        <v>0</v>
      </c>
      <c r="C184" s="209"/>
      <c r="D184" s="184"/>
      <c r="E184" s="101"/>
      <c r="F184" s="101"/>
      <c r="G184" s="101"/>
      <c r="H184" s="101"/>
      <c r="I184" s="195"/>
      <c r="J184" s="195"/>
      <c r="K184" s="101"/>
      <c r="L184" s="101"/>
      <c r="M184" s="101"/>
      <c r="N184" s="101"/>
      <c r="O184" s="101"/>
      <c r="P184" s="195"/>
      <c r="Q184" s="195"/>
      <c r="R184" s="101"/>
      <c r="S184" s="101"/>
      <c r="T184" s="101"/>
      <c r="U184" s="101"/>
      <c r="V184" s="101"/>
      <c r="W184" s="195"/>
      <c r="X184" s="195"/>
      <c r="Y184" s="101"/>
      <c r="Z184" s="101"/>
      <c r="AA184" s="101"/>
      <c r="AB184" s="101"/>
      <c r="AC184" s="101"/>
      <c r="AD184" s="194"/>
      <c r="AE184" s="195"/>
      <c r="AF184" s="101"/>
      <c r="AG184" s="106"/>
      <c r="AH184" s="21">
        <f t="shared" si="4"/>
        <v>0</v>
      </c>
    </row>
    <row r="185" spans="1:34" x14ac:dyDescent="0.25">
      <c r="A185" s="95"/>
      <c r="B185" s="97">
        <v>0</v>
      </c>
      <c r="C185" s="209"/>
      <c r="D185" s="184"/>
      <c r="E185" s="101"/>
      <c r="F185" s="101"/>
      <c r="G185" s="101"/>
      <c r="H185" s="101"/>
      <c r="I185" s="195"/>
      <c r="J185" s="195"/>
      <c r="K185" s="101"/>
      <c r="L185" s="101"/>
      <c r="M185" s="101"/>
      <c r="N185" s="101"/>
      <c r="O185" s="101"/>
      <c r="P185" s="195"/>
      <c r="Q185" s="195"/>
      <c r="R185" s="101"/>
      <c r="S185" s="101"/>
      <c r="T185" s="101"/>
      <c r="U185" s="101"/>
      <c r="V185" s="101"/>
      <c r="W185" s="195"/>
      <c r="X185" s="195"/>
      <c r="Y185" s="101"/>
      <c r="Z185" s="101"/>
      <c r="AA185" s="101"/>
      <c r="AB185" s="101"/>
      <c r="AC185" s="101"/>
      <c r="AD185" s="194"/>
      <c r="AE185" s="195"/>
      <c r="AF185" s="101"/>
      <c r="AG185" s="106"/>
      <c r="AH185" s="21">
        <f t="shared" si="4"/>
        <v>0</v>
      </c>
    </row>
    <row r="186" spans="1:34" x14ac:dyDescent="0.25">
      <c r="A186" s="95"/>
      <c r="B186" s="97">
        <v>0</v>
      </c>
      <c r="C186" s="209"/>
      <c r="D186" s="184"/>
      <c r="E186" s="101"/>
      <c r="F186" s="101"/>
      <c r="G186" s="101"/>
      <c r="H186" s="101"/>
      <c r="I186" s="195"/>
      <c r="J186" s="195"/>
      <c r="K186" s="101"/>
      <c r="L186" s="101"/>
      <c r="M186" s="101"/>
      <c r="N186" s="101"/>
      <c r="O186" s="101"/>
      <c r="P186" s="195"/>
      <c r="Q186" s="195"/>
      <c r="R186" s="101"/>
      <c r="S186" s="101"/>
      <c r="T186" s="101"/>
      <c r="U186" s="101"/>
      <c r="V186" s="101"/>
      <c r="W186" s="195"/>
      <c r="X186" s="195"/>
      <c r="Y186" s="101"/>
      <c r="Z186" s="101"/>
      <c r="AA186" s="101"/>
      <c r="AB186" s="101"/>
      <c r="AC186" s="101"/>
      <c r="AD186" s="194"/>
      <c r="AE186" s="195"/>
      <c r="AF186" s="101"/>
      <c r="AG186" s="106"/>
      <c r="AH186" s="21">
        <f t="shared" si="4"/>
        <v>0</v>
      </c>
    </row>
    <row r="187" spans="1:34" x14ac:dyDescent="0.25">
      <c r="A187" s="95"/>
      <c r="B187" s="97">
        <v>0</v>
      </c>
      <c r="C187" s="209"/>
      <c r="D187" s="184"/>
      <c r="E187" s="101"/>
      <c r="F187" s="101"/>
      <c r="G187" s="101"/>
      <c r="H187" s="101"/>
      <c r="I187" s="195"/>
      <c r="J187" s="195"/>
      <c r="K187" s="101"/>
      <c r="L187" s="101"/>
      <c r="M187" s="101"/>
      <c r="N187" s="101"/>
      <c r="O187" s="101"/>
      <c r="P187" s="195"/>
      <c r="Q187" s="195"/>
      <c r="R187" s="101"/>
      <c r="S187" s="101"/>
      <c r="T187" s="101"/>
      <c r="U187" s="101"/>
      <c r="V187" s="101"/>
      <c r="W187" s="195"/>
      <c r="X187" s="195"/>
      <c r="Y187" s="101"/>
      <c r="Z187" s="101"/>
      <c r="AA187" s="101"/>
      <c r="AB187" s="101"/>
      <c r="AC187" s="101"/>
      <c r="AD187" s="194"/>
      <c r="AE187" s="195"/>
      <c r="AF187" s="101"/>
      <c r="AG187" s="106"/>
      <c r="AH187" s="21">
        <f t="shared" si="4"/>
        <v>0</v>
      </c>
    </row>
    <row r="188" spans="1:34" x14ac:dyDescent="0.25">
      <c r="A188" s="95"/>
      <c r="B188" s="97">
        <v>0</v>
      </c>
      <c r="C188" s="209"/>
      <c r="D188" s="184"/>
      <c r="E188" s="101"/>
      <c r="F188" s="101"/>
      <c r="G188" s="101"/>
      <c r="H188" s="101"/>
      <c r="I188" s="195"/>
      <c r="J188" s="195"/>
      <c r="K188" s="101"/>
      <c r="L188" s="101"/>
      <c r="M188" s="101"/>
      <c r="N188" s="101"/>
      <c r="O188" s="101"/>
      <c r="P188" s="195"/>
      <c r="Q188" s="195"/>
      <c r="R188" s="101"/>
      <c r="S188" s="101"/>
      <c r="T188" s="101"/>
      <c r="U188" s="101"/>
      <c r="V188" s="101"/>
      <c r="W188" s="195"/>
      <c r="X188" s="195"/>
      <c r="Y188" s="101"/>
      <c r="Z188" s="101"/>
      <c r="AA188" s="101"/>
      <c r="AB188" s="101"/>
      <c r="AC188" s="101"/>
      <c r="AD188" s="194"/>
      <c r="AE188" s="195"/>
      <c r="AF188" s="101"/>
      <c r="AG188" s="106"/>
      <c r="AH188" s="21">
        <f t="shared" si="4"/>
        <v>0</v>
      </c>
    </row>
    <row r="189" spans="1:34" x14ac:dyDescent="0.25">
      <c r="A189" s="95"/>
      <c r="B189" s="97">
        <v>0</v>
      </c>
      <c r="C189" s="209"/>
      <c r="D189" s="184"/>
      <c r="E189" s="101"/>
      <c r="F189" s="101"/>
      <c r="G189" s="101"/>
      <c r="H189" s="101"/>
      <c r="I189" s="195"/>
      <c r="J189" s="195"/>
      <c r="K189" s="101"/>
      <c r="L189" s="101"/>
      <c r="M189" s="101"/>
      <c r="N189" s="101"/>
      <c r="O189" s="101"/>
      <c r="P189" s="195"/>
      <c r="Q189" s="195"/>
      <c r="R189" s="101"/>
      <c r="S189" s="101"/>
      <c r="T189" s="101"/>
      <c r="U189" s="101"/>
      <c r="V189" s="101"/>
      <c r="W189" s="195"/>
      <c r="X189" s="195"/>
      <c r="Y189" s="101"/>
      <c r="Z189" s="101"/>
      <c r="AA189" s="101"/>
      <c r="AB189" s="101"/>
      <c r="AC189" s="101"/>
      <c r="AD189" s="194"/>
      <c r="AE189" s="195"/>
      <c r="AF189" s="101"/>
      <c r="AG189" s="106"/>
      <c r="AH189" s="21">
        <f t="shared" si="4"/>
        <v>0</v>
      </c>
    </row>
    <row r="190" spans="1:34" x14ac:dyDescent="0.25">
      <c r="A190" s="95"/>
      <c r="B190" s="97">
        <v>0</v>
      </c>
      <c r="C190" s="209"/>
      <c r="D190" s="184"/>
      <c r="E190" s="101"/>
      <c r="F190" s="101"/>
      <c r="G190" s="101"/>
      <c r="H190" s="101"/>
      <c r="I190" s="195"/>
      <c r="J190" s="195"/>
      <c r="K190" s="101"/>
      <c r="L190" s="101"/>
      <c r="M190" s="101"/>
      <c r="N190" s="101"/>
      <c r="O190" s="101"/>
      <c r="P190" s="195"/>
      <c r="Q190" s="195"/>
      <c r="R190" s="101"/>
      <c r="S190" s="101"/>
      <c r="T190" s="101"/>
      <c r="U190" s="101"/>
      <c r="V190" s="101"/>
      <c r="W190" s="195"/>
      <c r="X190" s="195"/>
      <c r="Y190" s="101"/>
      <c r="Z190" s="101"/>
      <c r="AA190" s="101"/>
      <c r="AB190" s="101"/>
      <c r="AC190" s="101"/>
      <c r="AD190" s="194"/>
      <c r="AE190" s="195"/>
      <c r="AF190" s="101"/>
      <c r="AG190" s="106"/>
      <c r="AH190" s="21">
        <f t="shared" si="4"/>
        <v>0</v>
      </c>
    </row>
    <row r="191" spans="1:34" x14ac:dyDescent="0.25">
      <c r="A191" s="95"/>
      <c r="B191" s="97">
        <v>0</v>
      </c>
      <c r="C191" s="209"/>
      <c r="D191" s="184"/>
      <c r="E191" s="101"/>
      <c r="F191" s="101"/>
      <c r="G191" s="101"/>
      <c r="H191" s="101"/>
      <c r="I191" s="195"/>
      <c r="J191" s="195"/>
      <c r="K191" s="101"/>
      <c r="L191" s="101"/>
      <c r="M191" s="101"/>
      <c r="N191" s="101"/>
      <c r="O191" s="101"/>
      <c r="P191" s="195"/>
      <c r="Q191" s="195"/>
      <c r="R191" s="101"/>
      <c r="S191" s="101"/>
      <c r="T191" s="101"/>
      <c r="U191" s="101"/>
      <c r="V191" s="101"/>
      <c r="W191" s="195"/>
      <c r="X191" s="195"/>
      <c r="Y191" s="101"/>
      <c r="Z191" s="101"/>
      <c r="AA191" s="101"/>
      <c r="AB191" s="101"/>
      <c r="AC191" s="101"/>
      <c r="AD191" s="194"/>
      <c r="AE191" s="195"/>
      <c r="AF191" s="101"/>
      <c r="AG191" s="106"/>
      <c r="AH191" s="21">
        <f t="shared" si="4"/>
        <v>0</v>
      </c>
    </row>
    <row r="192" spans="1:34" x14ac:dyDescent="0.25">
      <c r="A192" s="95"/>
      <c r="B192" s="97">
        <v>0</v>
      </c>
      <c r="C192" s="209"/>
      <c r="D192" s="184"/>
      <c r="E192" s="101"/>
      <c r="F192" s="101"/>
      <c r="G192" s="101"/>
      <c r="H192" s="101"/>
      <c r="I192" s="195"/>
      <c r="J192" s="195"/>
      <c r="K192" s="101"/>
      <c r="L192" s="101"/>
      <c r="M192" s="101"/>
      <c r="N192" s="101"/>
      <c r="O192" s="101"/>
      <c r="P192" s="195"/>
      <c r="Q192" s="195"/>
      <c r="R192" s="101"/>
      <c r="S192" s="101"/>
      <c r="T192" s="101"/>
      <c r="U192" s="101"/>
      <c r="V192" s="101"/>
      <c r="W192" s="195"/>
      <c r="X192" s="195"/>
      <c r="Y192" s="101"/>
      <c r="Z192" s="101"/>
      <c r="AA192" s="101"/>
      <c r="AB192" s="101"/>
      <c r="AC192" s="101"/>
      <c r="AD192" s="194"/>
      <c r="AE192" s="195"/>
      <c r="AF192" s="101"/>
      <c r="AG192" s="106"/>
      <c r="AH192" s="21">
        <f t="shared" si="4"/>
        <v>0</v>
      </c>
    </row>
    <row r="193" spans="1:34" x14ac:dyDescent="0.25">
      <c r="A193" s="95"/>
      <c r="B193" s="97">
        <v>0</v>
      </c>
      <c r="C193" s="209"/>
      <c r="D193" s="184"/>
      <c r="E193" s="101"/>
      <c r="F193" s="101"/>
      <c r="G193" s="101"/>
      <c r="H193" s="101"/>
      <c r="I193" s="195"/>
      <c r="J193" s="195"/>
      <c r="K193" s="101"/>
      <c r="L193" s="101"/>
      <c r="M193" s="101"/>
      <c r="N193" s="101"/>
      <c r="O193" s="101"/>
      <c r="P193" s="195"/>
      <c r="Q193" s="195"/>
      <c r="R193" s="101"/>
      <c r="S193" s="101"/>
      <c r="T193" s="101"/>
      <c r="U193" s="101"/>
      <c r="V193" s="101"/>
      <c r="W193" s="195"/>
      <c r="X193" s="195"/>
      <c r="Y193" s="101"/>
      <c r="Z193" s="101"/>
      <c r="AA193" s="101"/>
      <c r="AB193" s="101"/>
      <c r="AC193" s="101"/>
      <c r="AD193" s="194"/>
      <c r="AE193" s="195"/>
      <c r="AF193" s="101"/>
      <c r="AG193" s="106"/>
      <c r="AH193" s="21">
        <f t="shared" si="4"/>
        <v>0</v>
      </c>
    </row>
    <row r="194" spans="1:34" x14ac:dyDescent="0.25">
      <c r="A194" s="95"/>
      <c r="B194" s="97">
        <v>0</v>
      </c>
      <c r="C194" s="209"/>
      <c r="D194" s="184"/>
      <c r="E194" s="101"/>
      <c r="F194" s="101"/>
      <c r="G194" s="101"/>
      <c r="H194" s="101"/>
      <c r="I194" s="195"/>
      <c r="J194" s="195"/>
      <c r="K194" s="101"/>
      <c r="L194" s="101"/>
      <c r="M194" s="101"/>
      <c r="N194" s="101"/>
      <c r="O194" s="101"/>
      <c r="P194" s="195"/>
      <c r="Q194" s="195"/>
      <c r="R194" s="101"/>
      <c r="S194" s="101"/>
      <c r="T194" s="101"/>
      <c r="U194" s="101"/>
      <c r="V194" s="101"/>
      <c r="W194" s="195"/>
      <c r="X194" s="195"/>
      <c r="Y194" s="101"/>
      <c r="Z194" s="101"/>
      <c r="AA194" s="101"/>
      <c r="AB194" s="101"/>
      <c r="AC194" s="101"/>
      <c r="AD194" s="194"/>
      <c r="AE194" s="195"/>
      <c r="AF194" s="101"/>
      <c r="AG194" s="106"/>
      <c r="AH194" s="21">
        <f t="shared" si="4"/>
        <v>0</v>
      </c>
    </row>
    <row r="195" spans="1:34" x14ac:dyDescent="0.25">
      <c r="A195" s="95"/>
      <c r="B195" s="97">
        <v>0</v>
      </c>
      <c r="C195" s="209"/>
      <c r="D195" s="184"/>
      <c r="E195" s="101"/>
      <c r="F195" s="101"/>
      <c r="G195" s="101"/>
      <c r="H195" s="101"/>
      <c r="I195" s="195"/>
      <c r="J195" s="195"/>
      <c r="K195" s="101"/>
      <c r="L195" s="101"/>
      <c r="M195" s="101"/>
      <c r="N195" s="101"/>
      <c r="O195" s="101"/>
      <c r="P195" s="195"/>
      <c r="Q195" s="195"/>
      <c r="R195" s="101"/>
      <c r="S195" s="101"/>
      <c r="T195" s="101"/>
      <c r="U195" s="101"/>
      <c r="V195" s="101"/>
      <c r="W195" s="195"/>
      <c r="X195" s="195"/>
      <c r="Y195" s="101"/>
      <c r="Z195" s="101"/>
      <c r="AA195" s="101"/>
      <c r="AB195" s="101"/>
      <c r="AC195" s="101"/>
      <c r="AD195" s="194"/>
      <c r="AE195" s="195"/>
      <c r="AF195" s="101"/>
      <c r="AG195" s="106"/>
      <c r="AH195" s="21">
        <f t="shared" si="4"/>
        <v>0</v>
      </c>
    </row>
    <row r="196" spans="1:34" ht="12.75" thickBot="1" x14ac:dyDescent="0.3">
      <c r="A196" s="95"/>
      <c r="B196" s="97">
        <v>0</v>
      </c>
      <c r="C196" s="210"/>
      <c r="D196" s="185"/>
      <c r="E196" s="176"/>
      <c r="F196" s="176"/>
      <c r="G196" s="176"/>
      <c r="H196" s="176"/>
      <c r="I196" s="198"/>
      <c r="J196" s="198"/>
      <c r="K196" s="176"/>
      <c r="L196" s="176"/>
      <c r="M196" s="176"/>
      <c r="N196" s="176"/>
      <c r="O196" s="176"/>
      <c r="P196" s="198"/>
      <c r="Q196" s="198"/>
      <c r="R196" s="176"/>
      <c r="S196" s="176"/>
      <c r="T196" s="176"/>
      <c r="U196" s="176"/>
      <c r="V196" s="176"/>
      <c r="W196" s="198"/>
      <c r="X196" s="198"/>
      <c r="Y196" s="176"/>
      <c r="Z196" s="176"/>
      <c r="AA196" s="176"/>
      <c r="AB196" s="176"/>
      <c r="AC196" s="176"/>
      <c r="AD196" s="211"/>
      <c r="AE196" s="198"/>
      <c r="AF196" s="176"/>
      <c r="AG196" s="177"/>
      <c r="AH196" s="22">
        <f t="shared" si="4"/>
        <v>0</v>
      </c>
    </row>
    <row r="197" spans="1:34" ht="13.5" thickTop="1" thickBot="1" x14ac:dyDescent="0.3">
      <c r="A197" s="72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  <c r="AA197" s="72"/>
      <c r="AB197" s="72"/>
      <c r="AC197" s="327" t="s">
        <v>41</v>
      </c>
      <c r="AD197" s="327"/>
      <c r="AE197" s="327"/>
      <c r="AF197" s="327"/>
      <c r="AG197" s="327"/>
      <c r="AH197" s="37">
        <f>SUM(AH168:AH196)</f>
        <v>0</v>
      </c>
    </row>
    <row r="198" spans="1:34" ht="12.75" thickTop="1" x14ac:dyDescent="0.25">
      <c r="A198" s="324" t="s">
        <v>35</v>
      </c>
      <c r="B198" s="324"/>
      <c r="C198" s="324"/>
      <c r="D198" s="324"/>
      <c r="E198" s="324"/>
      <c r="F198" s="324"/>
      <c r="G198" s="324"/>
      <c r="H198" s="324"/>
      <c r="I198" s="324"/>
      <c r="J198" s="324"/>
      <c r="K198" s="324"/>
      <c r="L198" s="324"/>
      <c r="M198" s="324"/>
      <c r="N198" s="326"/>
      <c r="O198" s="326"/>
      <c r="P198" s="326"/>
      <c r="Q198" s="326"/>
      <c r="R198" s="326"/>
      <c r="S198" s="326"/>
      <c r="T198" s="326"/>
      <c r="U198" s="326"/>
      <c r="V198" s="326"/>
      <c r="W198" s="326"/>
      <c r="X198" s="326"/>
      <c r="Y198" s="326"/>
      <c r="Z198" s="326"/>
      <c r="AA198" s="324" t="s">
        <v>38</v>
      </c>
      <c r="AB198" s="326"/>
      <c r="AC198" s="326"/>
      <c r="AD198" s="326"/>
      <c r="AE198" s="326"/>
      <c r="AF198" s="326"/>
      <c r="AG198" s="326"/>
      <c r="AH198" s="326"/>
    </row>
    <row r="199" spans="1:34" x14ac:dyDescent="0.25">
      <c r="A199" s="324" t="s">
        <v>34</v>
      </c>
      <c r="B199" s="324"/>
      <c r="C199" s="324"/>
      <c r="D199" s="324"/>
      <c r="E199" s="324"/>
      <c r="F199" s="324"/>
      <c r="G199" s="324"/>
      <c r="H199" s="324"/>
      <c r="I199" s="324"/>
      <c r="J199" s="324"/>
      <c r="K199" s="324"/>
      <c r="L199" s="324"/>
      <c r="M199" s="324"/>
      <c r="N199" s="324" t="s">
        <v>37</v>
      </c>
      <c r="O199" s="324"/>
      <c r="P199" s="324"/>
      <c r="Q199" s="324"/>
      <c r="R199" s="324"/>
      <c r="S199" s="324"/>
      <c r="T199" s="324"/>
      <c r="U199" s="324"/>
      <c r="V199" s="324"/>
      <c r="W199" s="324"/>
      <c r="X199" s="324"/>
      <c r="Y199" s="324"/>
      <c r="Z199" s="324"/>
      <c r="AA199" s="324" t="s">
        <v>36</v>
      </c>
      <c r="AB199" s="324"/>
      <c r="AC199" s="324"/>
      <c r="AD199" s="324"/>
      <c r="AE199" s="324"/>
      <c r="AF199" s="324"/>
      <c r="AG199" s="324"/>
      <c r="AH199" s="324"/>
    </row>
    <row r="200" spans="1:34" x14ac:dyDescent="0.25">
      <c r="A200" s="324"/>
      <c r="B200" s="324"/>
      <c r="C200" s="324"/>
      <c r="D200" s="324"/>
      <c r="E200" s="324"/>
      <c r="F200" s="324"/>
      <c r="G200" s="324"/>
      <c r="H200" s="324"/>
      <c r="I200" s="324"/>
      <c r="J200" s="324"/>
      <c r="K200" s="324"/>
      <c r="L200" s="324"/>
      <c r="M200" s="324"/>
      <c r="N200" s="324"/>
      <c r="O200" s="324"/>
      <c r="P200" s="324"/>
      <c r="Q200" s="324"/>
      <c r="R200" s="324"/>
      <c r="S200" s="324"/>
      <c r="T200" s="324"/>
      <c r="U200" s="324"/>
      <c r="V200" s="324"/>
      <c r="W200" s="324"/>
      <c r="X200" s="324"/>
      <c r="Y200" s="324"/>
      <c r="Z200" s="324"/>
      <c r="AA200" s="324"/>
      <c r="AB200" s="324"/>
      <c r="AC200" s="324"/>
      <c r="AD200" s="324"/>
      <c r="AE200" s="324"/>
      <c r="AF200" s="324"/>
      <c r="AG200" s="324"/>
      <c r="AH200" s="324"/>
    </row>
    <row r="201" spans="1:34" x14ac:dyDescent="0.25">
      <c r="A201" s="324" t="s">
        <v>109</v>
      </c>
      <c r="B201" s="324"/>
      <c r="C201" s="324"/>
      <c r="D201" s="324"/>
      <c r="E201" s="324"/>
      <c r="F201" s="324"/>
      <c r="G201" s="324"/>
      <c r="H201" s="324"/>
      <c r="I201" s="324"/>
      <c r="J201" s="324"/>
      <c r="K201" s="324"/>
      <c r="L201" s="324"/>
      <c r="M201" s="324"/>
      <c r="N201" s="324"/>
      <c r="O201" s="324"/>
      <c r="P201" s="324"/>
      <c r="Q201" s="324"/>
      <c r="R201" s="324"/>
      <c r="S201" s="324"/>
      <c r="T201" s="324"/>
      <c r="U201" s="324"/>
      <c r="V201" s="324"/>
      <c r="W201" s="324"/>
      <c r="X201" s="324"/>
      <c r="Y201" s="324"/>
      <c r="Z201" s="324"/>
      <c r="AA201" s="324"/>
      <c r="AB201" s="324"/>
      <c r="AC201" s="324"/>
      <c r="AD201" s="324"/>
      <c r="AE201" s="324"/>
      <c r="AF201" s="324"/>
      <c r="AG201" s="324"/>
      <c r="AH201" s="324"/>
    </row>
    <row r="202" spans="1:34" x14ac:dyDescent="0.25">
      <c r="A202" s="324" t="s">
        <v>34</v>
      </c>
      <c r="B202" s="324"/>
      <c r="C202" s="324"/>
      <c r="D202" s="324"/>
      <c r="E202" s="324"/>
      <c r="F202" s="324"/>
      <c r="G202" s="324"/>
      <c r="H202" s="324"/>
      <c r="I202" s="324"/>
      <c r="J202" s="324"/>
      <c r="K202" s="324"/>
      <c r="L202" s="324"/>
      <c r="M202" s="324"/>
      <c r="N202" s="324" t="s">
        <v>37</v>
      </c>
      <c r="O202" s="324"/>
      <c r="P202" s="324"/>
      <c r="Q202" s="324"/>
      <c r="R202" s="324"/>
      <c r="S202" s="324"/>
      <c r="T202" s="324"/>
      <c r="U202" s="324"/>
      <c r="V202" s="324"/>
      <c r="W202" s="324"/>
      <c r="X202" s="324"/>
      <c r="Y202" s="324"/>
      <c r="Z202" s="324"/>
      <c r="AA202" s="324" t="s">
        <v>1</v>
      </c>
      <c r="AB202" s="324"/>
      <c r="AC202" s="324"/>
      <c r="AD202" s="324"/>
      <c r="AE202" s="324"/>
      <c r="AF202" s="324"/>
      <c r="AG202" s="324"/>
      <c r="AH202" s="324"/>
    </row>
  </sheetData>
  <sheetProtection password="E047" sheet="1" selectLockedCells="1"/>
  <mergeCells count="103">
    <mergeCell ref="A121:AH121"/>
    <mergeCell ref="A122:AH122"/>
    <mergeCell ref="A123:AH123"/>
    <mergeCell ref="A124:AH124"/>
    <mergeCell ref="AC155:AG155"/>
    <mergeCell ref="A156:M156"/>
    <mergeCell ref="N156:Z156"/>
    <mergeCell ref="AA156:AH156"/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  <mergeCell ref="A116:AH116"/>
    <mergeCell ref="A117:M117"/>
    <mergeCell ref="N117:Z117"/>
    <mergeCell ref="AA117:AH117"/>
    <mergeCell ref="A118:M118"/>
    <mergeCell ref="N118:Z118"/>
    <mergeCell ref="AA118:AH118"/>
    <mergeCell ref="A119:AH119"/>
    <mergeCell ref="A120:AH120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115:M115"/>
    <mergeCell ref="N115:Z115"/>
    <mergeCell ref="AA115:AH115"/>
    <mergeCell ref="A78:M78"/>
    <mergeCell ref="N78:Z78"/>
    <mergeCell ref="AA78:AH78"/>
    <mergeCell ref="A79:M79"/>
    <mergeCell ref="N79:Z79"/>
    <mergeCell ref="AA79:AH79"/>
    <mergeCell ref="A80:AH80"/>
    <mergeCell ref="A81:AH81"/>
    <mergeCell ref="A82:AH82"/>
    <mergeCell ref="A46:AH46"/>
    <mergeCell ref="AD74:AG74"/>
    <mergeCell ref="A75:M75"/>
    <mergeCell ref="N75:Z75"/>
    <mergeCell ref="AA75:AH75"/>
    <mergeCell ref="A76:M76"/>
    <mergeCell ref="N76:Z76"/>
    <mergeCell ref="AA76:AH76"/>
    <mergeCell ref="A77:AH77"/>
    <mergeCell ref="AA39:AH39"/>
    <mergeCell ref="A40:M40"/>
    <mergeCell ref="N40:Z40"/>
    <mergeCell ref="AA40:AH40"/>
    <mergeCell ref="A41:AH41"/>
    <mergeCell ref="A42:AH42"/>
    <mergeCell ref="A43:AH43"/>
    <mergeCell ref="A44:AH44"/>
    <mergeCell ref="A45:AH45"/>
    <mergeCell ref="A161:AH161"/>
    <mergeCell ref="A162:AH162"/>
    <mergeCell ref="A163:AH163"/>
    <mergeCell ref="A164:AH164"/>
    <mergeCell ref="A165:AH165"/>
    <mergeCell ref="A166:AH166"/>
    <mergeCell ref="A1:AH1"/>
    <mergeCell ref="A2:AH2"/>
    <mergeCell ref="A3:AH3"/>
    <mergeCell ref="A4:AH4"/>
    <mergeCell ref="A5:AH5"/>
    <mergeCell ref="A6:AH6"/>
    <mergeCell ref="A8:AG8"/>
    <mergeCell ref="A35:AC35"/>
    <mergeCell ref="AD35:AG35"/>
    <mergeCell ref="A36:M36"/>
    <mergeCell ref="N36:Z36"/>
    <mergeCell ref="AA36:AH36"/>
    <mergeCell ref="A37:M37"/>
    <mergeCell ref="N37:Z37"/>
    <mergeCell ref="AA37:AH37"/>
    <mergeCell ref="A38:AH38"/>
    <mergeCell ref="A39:M39"/>
    <mergeCell ref="N39:Z39"/>
    <mergeCell ref="A200:AH200"/>
    <mergeCell ref="A201:M201"/>
    <mergeCell ref="N201:Z201"/>
    <mergeCell ref="AA201:AH201"/>
    <mergeCell ref="A202:M202"/>
    <mergeCell ref="N202:Z202"/>
    <mergeCell ref="AA202:AH202"/>
    <mergeCell ref="AC197:AG197"/>
    <mergeCell ref="A198:M198"/>
    <mergeCell ref="N198:Z198"/>
    <mergeCell ref="AA198:AH198"/>
    <mergeCell ref="A199:M199"/>
    <mergeCell ref="N199:Z199"/>
    <mergeCell ref="AA199:AH199"/>
  </mergeCells>
  <dataValidations count="1">
    <dataValidation type="decimal" allowBlank="1" showInputMessage="1" showErrorMessage="1" errorTitle="Nekorektný údaj" error="Zadajte počet hodín v rozsahu 0,1 - 10,0 hodín." sqref="C9:AG34 C48:AG73 C87:AG112 C168:AG196 C126:AG154">
      <formula1>0.1</formula1>
      <formula2>10</formula2>
    </dataValidation>
  </dataValidations>
  <pageMargins left="0.7" right="0.7" top="0.75" bottom="0.75" header="0.3" footer="0.3"/>
  <pageSetup paperSize="9" scale="90" orientation="landscape" r:id="rId1"/>
  <headerFooter>
    <oddHeader>&amp;C&amp;"-,Tučné"Výkaz dennej evidencie počtu hodín poskytovanej sociálnej služby na jednotlivých miestach zodpovedajúcich štruktúre prijímateľov sociálnej služby
  v zariadení za 1. štvrťrok 2026 - &amp;K08-015Marec 2026</oddHead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E20"/>
  <sheetViews>
    <sheetView view="pageLayout" zoomScaleNormal="100" workbookViewId="0">
      <selection activeCell="A16" sqref="A16:C16"/>
    </sheetView>
  </sheetViews>
  <sheetFormatPr defaultColWidth="9.140625" defaultRowHeight="15" x14ac:dyDescent="0.25"/>
  <cols>
    <col min="1" max="1" width="3.7109375" style="74" customWidth="1"/>
    <col min="2" max="2" width="77.28515625" style="74" customWidth="1"/>
    <col min="3" max="3" width="10.28515625" style="49" customWidth="1"/>
    <col min="4" max="4" width="26" style="74" customWidth="1"/>
    <col min="5" max="5" width="10.7109375" style="74" customWidth="1"/>
    <col min="6" max="16384" width="9.140625" style="74"/>
  </cols>
  <sheetData>
    <row r="1" spans="1:5" x14ac:dyDescent="0.25">
      <c r="A1" s="362" t="str">
        <f>'Súhrnný výkaz 1Q 2026'!A1:D1</f>
        <v xml:space="preserve">Prijímateľ finančného príspevku: </v>
      </c>
      <c r="B1" s="362"/>
      <c r="C1" s="362"/>
      <c r="D1" s="362"/>
      <c r="E1" s="362"/>
    </row>
    <row r="2" spans="1:5" ht="15.75" customHeight="1" x14ac:dyDescent="0.25">
      <c r="A2" s="362" t="str">
        <f>'Súhrnný výkaz 1Q 2026'!A2:D2</f>
        <v xml:space="preserve">IČO: </v>
      </c>
      <c r="B2" s="362"/>
      <c r="C2" s="362"/>
      <c r="D2" s="362"/>
      <c r="E2" s="362"/>
    </row>
    <row r="3" spans="1:5" ht="15.75" customHeight="1" x14ac:dyDescent="0.25">
      <c r="A3" s="362" t="str">
        <f>'Súhrnný výkaz 1Q 2026'!A3:D3</f>
        <v xml:space="preserve">Číslo zmluvy o poskytnutí finančného príspevku: </v>
      </c>
      <c r="B3" s="362"/>
      <c r="C3" s="362"/>
      <c r="D3" s="362"/>
      <c r="E3" s="362"/>
    </row>
    <row r="4" spans="1:5" ht="15.75" customHeight="1" x14ac:dyDescent="0.25">
      <c r="A4" s="362" t="str">
        <f>'Súhrnný výkaz 1Q 2026'!A4:D4</f>
        <v xml:space="preserve">Názov a adresa zariadenia sociálnej služby: </v>
      </c>
      <c r="B4" s="362"/>
      <c r="C4" s="362"/>
      <c r="D4" s="362"/>
      <c r="E4" s="362"/>
    </row>
    <row r="5" spans="1:5" ht="15.75" customHeight="1" x14ac:dyDescent="0.25">
      <c r="A5" s="362" t="str">
        <f>'Súhrnný výkaz 1Q 2026'!A5:D5</f>
        <v xml:space="preserve">ID (z IS SOS) a druh sociálnej služby (napr. denný stacionár a pod.): </v>
      </c>
      <c r="B5" s="362"/>
      <c r="C5" s="362"/>
      <c r="D5" s="362"/>
      <c r="E5" s="362"/>
    </row>
    <row r="6" spans="1:5" ht="15.75" customHeight="1" x14ac:dyDescent="0.25">
      <c r="A6" s="361"/>
      <c r="B6" s="361"/>
      <c r="C6" s="361"/>
      <c r="D6" s="361"/>
      <c r="E6" s="361"/>
    </row>
    <row r="7" spans="1:5" s="39" customFormat="1" ht="28.5" customHeight="1" x14ac:dyDescent="0.25">
      <c r="A7" s="38">
        <v>1</v>
      </c>
      <c r="B7" s="63" t="s">
        <v>154</v>
      </c>
      <c r="C7" s="112">
        <f>'Január 2026'!AH8+'Február 2026'!AH8+'Marec 2026'!AH8</f>
        <v>0</v>
      </c>
      <c r="D7" s="356" t="s">
        <v>155</v>
      </c>
      <c r="E7" s="356"/>
    </row>
    <row r="8" spans="1:5" ht="27" customHeight="1" x14ac:dyDescent="0.25">
      <c r="A8" s="40">
        <v>2</v>
      </c>
      <c r="B8" s="41" t="s">
        <v>156</v>
      </c>
      <c r="C8" s="61">
        <v>248</v>
      </c>
      <c r="D8" s="358" t="s">
        <v>126</v>
      </c>
      <c r="E8" s="358"/>
    </row>
    <row r="9" spans="1:5" ht="30" customHeight="1" x14ac:dyDescent="0.25">
      <c r="A9" s="42">
        <v>3</v>
      </c>
      <c r="B9" s="43" t="s">
        <v>129</v>
      </c>
      <c r="C9" s="61">
        <f>'Súhrnný výkaz 1Q 2026'!C10</f>
        <v>0</v>
      </c>
      <c r="D9" s="364" t="s">
        <v>65</v>
      </c>
      <c r="E9" s="364"/>
    </row>
    <row r="10" spans="1:5" ht="51" customHeight="1" x14ac:dyDescent="0.25">
      <c r="A10" s="44">
        <v>4</v>
      </c>
      <c r="B10" s="45" t="s">
        <v>157</v>
      </c>
      <c r="C10" s="62">
        <v>0</v>
      </c>
      <c r="D10" s="365" t="s">
        <v>49</v>
      </c>
      <c r="E10" s="365"/>
    </row>
    <row r="11" spans="1:5" ht="26.25" customHeight="1" x14ac:dyDescent="0.25">
      <c r="A11" s="46">
        <v>5</v>
      </c>
      <c r="B11" s="47" t="s">
        <v>158</v>
      </c>
      <c r="C11" s="61">
        <f>C9-C10</f>
        <v>0</v>
      </c>
      <c r="D11" s="366" t="s">
        <v>62</v>
      </c>
      <c r="E11" s="366"/>
    </row>
    <row r="12" spans="1:5" ht="28.5" customHeight="1" x14ac:dyDescent="0.25">
      <c r="A12" s="40">
        <v>6</v>
      </c>
      <c r="B12" s="48" t="s">
        <v>159</v>
      </c>
      <c r="C12" s="61">
        <f>ROUND(C7/C8,0)</f>
        <v>0</v>
      </c>
      <c r="D12" s="358" t="s">
        <v>63</v>
      </c>
      <c r="E12" s="358"/>
    </row>
    <row r="13" spans="1:5" ht="38.25" customHeight="1" x14ac:dyDescent="0.25">
      <c r="A13" s="44">
        <v>7</v>
      </c>
      <c r="B13" s="45" t="s">
        <v>160</v>
      </c>
      <c r="C13" s="61">
        <f>IF(C11&gt;C12, C11-C12,0)</f>
        <v>0</v>
      </c>
      <c r="D13" s="359" t="s">
        <v>64</v>
      </c>
      <c r="E13" s="359"/>
    </row>
    <row r="14" spans="1:5" ht="41.25" customHeight="1" x14ac:dyDescent="0.25">
      <c r="A14" s="44">
        <v>8</v>
      </c>
      <c r="B14" s="45" t="s">
        <v>161</v>
      </c>
      <c r="C14" s="61">
        <f>C13*62</f>
        <v>0</v>
      </c>
      <c r="D14" s="360" t="s">
        <v>127</v>
      </c>
      <c r="E14" s="360"/>
    </row>
    <row r="15" spans="1:5" x14ac:dyDescent="0.25">
      <c r="A15" s="357"/>
      <c r="B15" s="357"/>
      <c r="C15" s="357"/>
      <c r="D15" s="357"/>
      <c r="E15" s="357"/>
    </row>
    <row r="16" spans="1:5" x14ac:dyDescent="0.25">
      <c r="A16" s="369" t="s">
        <v>81</v>
      </c>
      <c r="B16" s="369"/>
      <c r="C16" s="369"/>
      <c r="D16" s="367" t="s">
        <v>9</v>
      </c>
      <c r="E16" s="367"/>
    </row>
    <row r="17" spans="1:5" x14ac:dyDescent="0.25">
      <c r="A17" s="369" t="s">
        <v>50</v>
      </c>
      <c r="B17" s="369"/>
      <c r="C17" s="369"/>
      <c r="D17" s="367" t="s">
        <v>0</v>
      </c>
      <c r="E17" s="367"/>
    </row>
    <row r="18" spans="1:5" x14ac:dyDescent="0.25">
      <c r="A18" s="370"/>
      <c r="B18" s="370"/>
      <c r="C18" s="370"/>
      <c r="D18" s="370"/>
      <c r="E18" s="370"/>
    </row>
    <row r="19" spans="1:5" x14ac:dyDescent="0.25">
      <c r="A19" s="368" t="s">
        <v>110</v>
      </c>
      <c r="B19" s="368"/>
      <c r="C19" s="368"/>
      <c r="D19" s="368"/>
      <c r="E19" s="368"/>
    </row>
    <row r="20" spans="1:5" x14ac:dyDescent="0.25">
      <c r="A20" s="363" t="s">
        <v>80</v>
      </c>
      <c r="B20" s="363"/>
      <c r="C20" s="363"/>
      <c r="D20" s="363"/>
      <c r="E20" s="363"/>
    </row>
  </sheetData>
  <sheetProtection password="E047" sheet="1" selectLockedCells="1"/>
  <mergeCells count="22">
    <mergeCell ref="A20:E20"/>
    <mergeCell ref="D8:E8"/>
    <mergeCell ref="D9:E9"/>
    <mergeCell ref="D10:E10"/>
    <mergeCell ref="D11:E11"/>
    <mergeCell ref="D16:E16"/>
    <mergeCell ref="A19:E19"/>
    <mergeCell ref="A17:C17"/>
    <mergeCell ref="D17:E17"/>
    <mergeCell ref="A18:E18"/>
    <mergeCell ref="A16:C16"/>
    <mergeCell ref="A6:E6"/>
    <mergeCell ref="A1:E1"/>
    <mergeCell ref="A2:E2"/>
    <mergeCell ref="A3:E3"/>
    <mergeCell ref="A4:E4"/>
    <mergeCell ref="A5:E5"/>
    <mergeCell ref="D7:E7"/>
    <mergeCell ref="A15:E15"/>
    <mergeCell ref="D12:E12"/>
    <mergeCell ref="D13:E13"/>
    <mergeCell ref="D14:E14"/>
  </mergeCells>
  <dataValidations disablePrompts="1" count="1">
    <dataValidation type="whole" operator="greaterThanOrEqual" allowBlank="1" showInputMessage="1" showErrorMessage="1" sqref="C10">
      <formula1>0</formula1>
    </dataValidation>
  </dataValidations>
  <pageMargins left="0.90823970037453183" right="0.7" top="1.1166666666666667" bottom="0.75" header="0.3" footer="0.3"/>
  <pageSetup paperSize="9" orientation="landscape" r:id="rId1"/>
  <headerFooter>
    <oddHeader>&amp;C&amp;"-,Tučné"&amp;12 Výpočty k Súhrnnému výkazu 
&amp;11o počte neobsadených miest za dennú evidenciu počtu hodín poskytovania sociálnej služby
a výške vrátených finančných prostriedkov za 1. štvrťrok 2026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K17"/>
  <sheetViews>
    <sheetView view="pageLayout" zoomScale="115" zoomScaleNormal="100" zoomScaleSheetLayoutView="70" zoomScalePageLayoutView="115" workbookViewId="0">
      <selection activeCell="K5" sqref="K5"/>
    </sheetView>
  </sheetViews>
  <sheetFormatPr defaultColWidth="9.140625" defaultRowHeight="15" x14ac:dyDescent="0.25"/>
  <cols>
    <col min="1" max="7" width="9.140625" style="14"/>
    <col min="8" max="8" width="12.140625" style="14" customWidth="1"/>
    <col min="9" max="9" width="4.28515625" style="14" customWidth="1"/>
    <col min="10" max="10" width="6" style="14" customWidth="1"/>
    <col min="11" max="11" width="3" style="14" customWidth="1"/>
    <col min="12" max="12" width="4.7109375" style="14" customWidth="1"/>
    <col min="13" max="15" width="9.140625" style="14"/>
    <col min="16" max="16" width="9.140625" style="14" customWidth="1"/>
    <col min="17" max="16384" width="9.140625" style="14"/>
  </cols>
  <sheetData>
    <row r="17" spans="11:11" x14ac:dyDescent="0.25">
      <c r="K17" s="114"/>
    </row>
  </sheetData>
  <pageMargins left="0.47916666666666669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10</vt:i4>
      </vt:variant>
      <vt:variant>
        <vt:lpstr>Pomenované rozsahy</vt:lpstr>
      </vt:variant>
      <vt:variant>
        <vt:i4>1</vt:i4>
      </vt:variant>
    </vt:vector>
  </HeadingPairs>
  <TitlesOfParts>
    <vt:vector size="11" baseType="lpstr">
      <vt:lpstr>Súhrnný výkaz 1Q 2026</vt:lpstr>
      <vt:lpstr>Prijímatelia 2026</vt:lpstr>
      <vt:lpstr>VZOR Nový zoznam prijímateľov</vt:lpstr>
      <vt:lpstr>Samoplatcovia 1Q 2026</vt:lpstr>
      <vt:lpstr>Január 2026</vt:lpstr>
      <vt:lpstr>Február 2026</vt:lpstr>
      <vt:lpstr>Marec 2026</vt:lpstr>
      <vt:lpstr>Výpočet</vt:lpstr>
      <vt:lpstr>Čestné vyhlásenie</vt:lpstr>
      <vt:lpstr>zoznam</vt:lpstr>
      <vt:lpstr>'Čestné vyhlásenie'!Oblasť_tlače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Čajdíková Eva</dc:creator>
  <cp:lastModifiedBy>PhDr. Čajdíková Eva</cp:lastModifiedBy>
  <cp:lastPrinted>2022-06-28T08:27:31Z</cp:lastPrinted>
  <dcterms:created xsi:type="dcterms:W3CDTF">2020-02-20T12:11:47Z</dcterms:created>
  <dcterms:modified xsi:type="dcterms:W3CDTF">2026-03-31T09:25:25Z</dcterms:modified>
</cp:coreProperties>
</file>