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Tento_zošit"/>
  <bookViews>
    <workbookView xWindow="32760" yWindow="32760" windowWidth="19200" windowHeight="6825" tabRatio="948"/>
  </bookViews>
  <sheets>
    <sheet name="Súhrnný výkaz 2Q 2026" sheetId="20" r:id="rId1"/>
    <sheet name="Prijímatelia 2026" sheetId="22" r:id="rId2"/>
    <sheet name="Samoplatcovia 2Q 2026" sheetId="23" r:id="rId3"/>
    <sheet name="Čestné vyhlásenie" sheetId="14" r:id="rId4"/>
  </sheets>
  <definedNames>
    <definedName name="_xlnm.Print_Area" localSheetId="3">'Čestné vyhlásenie'!$A$1:$I$48</definedName>
  </definedNames>
  <calcPr calcId="162913"/>
</workbook>
</file>

<file path=xl/calcChain.xml><?xml version="1.0" encoding="utf-8"?>
<calcChain xmlns="http://schemas.openxmlformats.org/spreadsheetml/2006/main">
  <c r="C15" i="20" l="1"/>
  <c r="C18" i="20"/>
  <c r="C14" i="20"/>
  <c r="C19" i="20"/>
  <c r="G10" i="23"/>
  <c r="G14" i="23"/>
  <c r="G15" i="23"/>
  <c r="G19" i="23"/>
  <c r="G20" i="23"/>
  <c r="G21" i="23"/>
  <c r="G22" i="23"/>
  <c r="G26" i="23"/>
  <c r="G27" i="23"/>
  <c r="G33" i="23"/>
  <c r="G34" i="23"/>
  <c r="F9" i="23"/>
  <c r="G9" i="23"/>
  <c r="F10" i="23"/>
  <c r="F11" i="23"/>
  <c r="H11" i="23"/>
  <c r="F12" i="23"/>
  <c r="G12" i="23"/>
  <c r="F13" i="23"/>
  <c r="H13" i="23"/>
  <c r="F14" i="23"/>
  <c r="H14" i="23"/>
  <c r="F15" i="23"/>
  <c r="H15" i="23"/>
  <c r="F16" i="23"/>
  <c r="G16" i="23"/>
  <c r="F17" i="23"/>
  <c r="H17" i="23"/>
  <c r="F18" i="23"/>
  <c r="H18" i="23"/>
  <c r="F19" i="23"/>
  <c r="H19" i="23"/>
  <c r="F20" i="23"/>
  <c r="H20" i="23"/>
  <c r="F21" i="23"/>
  <c r="H21" i="23"/>
  <c r="F22" i="23"/>
  <c r="H22" i="23"/>
  <c r="F23" i="23"/>
  <c r="G23" i="23"/>
  <c r="F24" i="23"/>
  <c r="G24" i="23"/>
  <c r="F25" i="23"/>
  <c r="H25" i="23"/>
  <c r="F26" i="23"/>
  <c r="F27" i="23"/>
  <c r="H27" i="23"/>
  <c r="F28" i="23"/>
  <c r="H28" i="23"/>
  <c r="F29" i="23"/>
  <c r="H29" i="23"/>
  <c r="F30" i="23"/>
  <c r="H30" i="23"/>
  <c r="F31" i="23"/>
  <c r="H31" i="23"/>
  <c r="F32" i="23"/>
  <c r="H32" i="23"/>
  <c r="F33" i="23"/>
  <c r="H33" i="23"/>
  <c r="F34" i="23"/>
  <c r="F8" i="23"/>
  <c r="H8" i="23"/>
  <c r="J9" i="22"/>
  <c r="I600" i="22"/>
  <c r="H600" i="22"/>
  <c r="I599" i="22"/>
  <c r="H599" i="22"/>
  <c r="I598" i="22"/>
  <c r="H598" i="22"/>
  <c r="I597" i="22"/>
  <c r="H597" i="22"/>
  <c r="I596" i="22"/>
  <c r="H596" i="22"/>
  <c r="I595" i="22"/>
  <c r="H595" i="22"/>
  <c r="I594" i="22"/>
  <c r="H594" i="22"/>
  <c r="I593" i="22"/>
  <c r="H593" i="22"/>
  <c r="I592" i="22"/>
  <c r="H592" i="22"/>
  <c r="I591" i="22"/>
  <c r="H591" i="22"/>
  <c r="I590" i="22"/>
  <c r="H590" i="22"/>
  <c r="I589" i="22"/>
  <c r="H589" i="22"/>
  <c r="I588" i="22"/>
  <c r="H588" i="22"/>
  <c r="I587" i="22"/>
  <c r="H587" i="22"/>
  <c r="I586" i="22"/>
  <c r="H586" i="22"/>
  <c r="I585" i="22"/>
  <c r="H585" i="22"/>
  <c r="I584" i="22"/>
  <c r="H584" i="22"/>
  <c r="I583" i="22"/>
  <c r="H583" i="22"/>
  <c r="I582" i="22"/>
  <c r="H582" i="22"/>
  <c r="I581" i="22"/>
  <c r="H581" i="22"/>
  <c r="I580" i="22"/>
  <c r="H580" i="22"/>
  <c r="I579" i="22"/>
  <c r="H579" i="22"/>
  <c r="I578" i="22"/>
  <c r="H578" i="22"/>
  <c r="I577" i="22"/>
  <c r="H577" i="22"/>
  <c r="I576" i="22"/>
  <c r="H576" i="22"/>
  <c r="I575" i="22"/>
  <c r="H575" i="22"/>
  <c r="I574" i="22"/>
  <c r="H574" i="22"/>
  <c r="I573" i="22"/>
  <c r="H573" i="22"/>
  <c r="I572" i="22"/>
  <c r="H572" i="22"/>
  <c r="I571" i="22"/>
  <c r="H571" i="22"/>
  <c r="I557" i="22"/>
  <c r="H557" i="22"/>
  <c r="I556" i="22"/>
  <c r="H556" i="22"/>
  <c r="I555" i="22"/>
  <c r="H555" i="22"/>
  <c r="I554" i="22"/>
  <c r="H554" i="22"/>
  <c r="I553" i="22"/>
  <c r="H553" i="22"/>
  <c r="I552" i="22"/>
  <c r="H552" i="22"/>
  <c r="I551" i="22"/>
  <c r="H551" i="22"/>
  <c r="I550" i="22"/>
  <c r="H550" i="22"/>
  <c r="I549" i="22"/>
  <c r="H549" i="22"/>
  <c r="I548" i="22"/>
  <c r="H548" i="22"/>
  <c r="I547" i="22"/>
  <c r="H547" i="22"/>
  <c r="I546" i="22"/>
  <c r="H546" i="22"/>
  <c r="I545" i="22"/>
  <c r="H545" i="22"/>
  <c r="I544" i="22"/>
  <c r="H544" i="22"/>
  <c r="I543" i="22"/>
  <c r="H543" i="22"/>
  <c r="I542" i="22"/>
  <c r="H542" i="22"/>
  <c r="I541" i="22"/>
  <c r="H541" i="22"/>
  <c r="I540" i="22"/>
  <c r="H540" i="22"/>
  <c r="I539" i="22"/>
  <c r="H539" i="22"/>
  <c r="I538" i="22"/>
  <c r="H538" i="22"/>
  <c r="I537" i="22"/>
  <c r="H537" i="22"/>
  <c r="I536" i="22"/>
  <c r="H536" i="22"/>
  <c r="I535" i="22"/>
  <c r="H535" i="22"/>
  <c r="I534" i="22"/>
  <c r="H534" i="22"/>
  <c r="I533" i="22"/>
  <c r="H533" i="22"/>
  <c r="I532" i="22"/>
  <c r="H532" i="22"/>
  <c r="I531" i="22"/>
  <c r="H531" i="22"/>
  <c r="I530" i="22"/>
  <c r="H530" i="22"/>
  <c r="I529" i="22"/>
  <c r="H529" i="22"/>
  <c r="I528" i="22"/>
  <c r="H528" i="22"/>
  <c r="I514" i="22"/>
  <c r="H514" i="22"/>
  <c r="I513" i="22"/>
  <c r="H513" i="22"/>
  <c r="I512" i="22"/>
  <c r="H512" i="22"/>
  <c r="I511" i="22"/>
  <c r="H511" i="22"/>
  <c r="I510" i="22"/>
  <c r="H510" i="22"/>
  <c r="I509" i="22"/>
  <c r="H509" i="22"/>
  <c r="I508" i="22"/>
  <c r="H508" i="22"/>
  <c r="I507" i="22"/>
  <c r="H507" i="22"/>
  <c r="I506" i="22"/>
  <c r="H506" i="22"/>
  <c r="I505" i="22"/>
  <c r="H505" i="22"/>
  <c r="I504" i="22"/>
  <c r="H504" i="22"/>
  <c r="I503" i="22"/>
  <c r="H503" i="22"/>
  <c r="I502" i="22"/>
  <c r="H502" i="22"/>
  <c r="I501" i="22"/>
  <c r="H501" i="22"/>
  <c r="I500" i="22"/>
  <c r="H500" i="22"/>
  <c r="I499" i="22"/>
  <c r="H499" i="22"/>
  <c r="I498" i="22"/>
  <c r="H498" i="22"/>
  <c r="I497" i="22"/>
  <c r="H497" i="22"/>
  <c r="I496" i="22"/>
  <c r="H496" i="22"/>
  <c r="I495" i="22"/>
  <c r="H495" i="22"/>
  <c r="I494" i="22"/>
  <c r="H494" i="22"/>
  <c r="I493" i="22"/>
  <c r="H493" i="22"/>
  <c r="I492" i="22"/>
  <c r="H492" i="22"/>
  <c r="I491" i="22"/>
  <c r="H491" i="22"/>
  <c r="I490" i="22"/>
  <c r="H490" i="22"/>
  <c r="I489" i="22"/>
  <c r="H489" i="22"/>
  <c r="I488" i="22"/>
  <c r="H488" i="22"/>
  <c r="I487" i="22"/>
  <c r="H487" i="22"/>
  <c r="I486" i="22"/>
  <c r="H486" i="22"/>
  <c r="I485" i="22"/>
  <c r="H485" i="22"/>
  <c r="I472" i="22"/>
  <c r="H472" i="22"/>
  <c r="I471" i="22"/>
  <c r="H471" i="22"/>
  <c r="I470" i="22"/>
  <c r="H470" i="22"/>
  <c r="I469" i="22"/>
  <c r="H469" i="22"/>
  <c r="I468" i="22"/>
  <c r="H468" i="22"/>
  <c r="I467" i="22"/>
  <c r="H467" i="22"/>
  <c r="I466" i="22"/>
  <c r="H466" i="22"/>
  <c r="I465" i="22"/>
  <c r="H465" i="22"/>
  <c r="I464" i="22"/>
  <c r="H464" i="22"/>
  <c r="I463" i="22"/>
  <c r="H463" i="22"/>
  <c r="I462" i="22"/>
  <c r="H462" i="22"/>
  <c r="I461" i="22"/>
  <c r="H461" i="22"/>
  <c r="I460" i="22"/>
  <c r="H460" i="22"/>
  <c r="I459" i="22"/>
  <c r="H459" i="22"/>
  <c r="I458" i="22"/>
  <c r="H458" i="22"/>
  <c r="I457" i="22"/>
  <c r="H457" i="22"/>
  <c r="I456" i="22"/>
  <c r="H456" i="22"/>
  <c r="I455" i="22"/>
  <c r="H455" i="22"/>
  <c r="I454" i="22"/>
  <c r="H454" i="22"/>
  <c r="I453" i="22"/>
  <c r="H453" i="22"/>
  <c r="I452" i="22"/>
  <c r="H452" i="22"/>
  <c r="I451" i="22"/>
  <c r="H451" i="22"/>
  <c r="I450" i="22"/>
  <c r="H450" i="22"/>
  <c r="I449" i="22"/>
  <c r="H449" i="22"/>
  <c r="I448" i="22"/>
  <c r="H448" i="22"/>
  <c r="I447" i="22"/>
  <c r="H447" i="22"/>
  <c r="I446" i="22"/>
  <c r="H446" i="22"/>
  <c r="I445" i="22"/>
  <c r="H445" i="22"/>
  <c r="I444" i="22"/>
  <c r="H444" i="22"/>
  <c r="I443" i="22"/>
  <c r="H443" i="22"/>
  <c r="I429" i="22"/>
  <c r="H429" i="22"/>
  <c r="I428" i="22"/>
  <c r="H428" i="22"/>
  <c r="I427" i="22"/>
  <c r="H427" i="22"/>
  <c r="I426" i="22"/>
  <c r="H426" i="22"/>
  <c r="I425" i="22"/>
  <c r="H425" i="22"/>
  <c r="I424" i="22"/>
  <c r="H424" i="22"/>
  <c r="I423" i="22"/>
  <c r="H423" i="22"/>
  <c r="I422" i="22"/>
  <c r="H422" i="22"/>
  <c r="I421" i="22"/>
  <c r="H421" i="22"/>
  <c r="I420" i="22"/>
  <c r="H420" i="22"/>
  <c r="I419" i="22"/>
  <c r="H419" i="22"/>
  <c r="I418" i="22"/>
  <c r="H418" i="22"/>
  <c r="I417" i="22"/>
  <c r="H417" i="22"/>
  <c r="I416" i="22"/>
  <c r="H416" i="22"/>
  <c r="I415" i="22"/>
  <c r="H415" i="22"/>
  <c r="I414" i="22"/>
  <c r="H414" i="22"/>
  <c r="I413" i="22"/>
  <c r="H413" i="22"/>
  <c r="I412" i="22"/>
  <c r="H412" i="22"/>
  <c r="I411" i="22"/>
  <c r="H411" i="22"/>
  <c r="I410" i="22"/>
  <c r="H410" i="22"/>
  <c r="I409" i="22"/>
  <c r="H409" i="22"/>
  <c r="I408" i="22"/>
  <c r="H408" i="22"/>
  <c r="I407" i="22"/>
  <c r="H407" i="22"/>
  <c r="I406" i="22"/>
  <c r="H406" i="22"/>
  <c r="I405" i="22"/>
  <c r="H405" i="22"/>
  <c r="I404" i="22"/>
  <c r="H404" i="22"/>
  <c r="I403" i="22"/>
  <c r="H403" i="22"/>
  <c r="I402" i="22"/>
  <c r="H402" i="22"/>
  <c r="I401" i="22"/>
  <c r="H401" i="22"/>
  <c r="I400" i="22"/>
  <c r="H400" i="22"/>
  <c r="I387" i="22"/>
  <c r="H387" i="22"/>
  <c r="I386" i="22"/>
  <c r="H386" i="22"/>
  <c r="I385" i="22"/>
  <c r="H385" i="22"/>
  <c r="I384" i="22"/>
  <c r="H384" i="22"/>
  <c r="I383" i="22"/>
  <c r="H383" i="22"/>
  <c r="I382" i="22"/>
  <c r="H382" i="22"/>
  <c r="I381" i="22"/>
  <c r="H381" i="22"/>
  <c r="I380" i="22"/>
  <c r="H380" i="22"/>
  <c r="I379" i="22"/>
  <c r="H379" i="22"/>
  <c r="I378" i="22"/>
  <c r="H378" i="22"/>
  <c r="I377" i="22"/>
  <c r="H377" i="22"/>
  <c r="I376" i="22"/>
  <c r="H376" i="22"/>
  <c r="I375" i="22"/>
  <c r="H375" i="22"/>
  <c r="I374" i="22"/>
  <c r="H374" i="22"/>
  <c r="I373" i="22"/>
  <c r="H373" i="22"/>
  <c r="I372" i="22"/>
  <c r="H372" i="22"/>
  <c r="I371" i="22"/>
  <c r="H371" i="22"/>
  <c r="I370" i="22"/>
  <c r="H370" i="22"/>
  <c r="I369" i="22"/>
  <c r="H369" i="22"/>
  <c r="I368" i="22"/>
  <c r="H368" i="22"/>
  <c r="I367" i="22"/>
  <c r="H367" i="22"/>
  <c r="I366" i="22"/>
  <c r="H366" i="22"/>
  <c r="I365" i="22"/>
  <c r="H365" i="22"/>
  <c r="I364" i="22"/>
  <c r="H364" i="22"/>
  <c r="I363" i="22"/>
  <c r="H363" i="22"/>
  <c r="I362" i="22"/>
  <c r="H362" i="22"/>
  <c r="I361" i="22"/>
  <c r="H361" i="22"/>
  <c r="I360" i="22"/>
  <c r="H360" i="22"/>
  <c r="I359" i="22"/>
  <c r="H359" i="22"/>
  <c r="I358" i="22"/>
  <c r="H358" i="22"/>
  <c r="I343" i="22"/>
  <c r="H343" i="22"/>
  <c r="I342" i="22"/>
  <c r="H342" i="22"/>
  <c r="I341" i="22"/>
  <c r="H341" i="22"/>
  <c r="I340" i="22"/>
  <c r="H340" i="22"/>
  <c r="I339" i="22"/>
  <c r="H339" i="22"/>
  <c r="I338" i="22"/>
  <c r="H338" i="22"/>
  <c r="I337" i="22"/>
  <c r="H337" i="22"/>
  <c r="I336" i="22"/>
  <c r="H336" i="22"/>
  <c r="I335" i="22"/>
  <c r="H335" i="22"/>
  <c r="I334" i="22"/>
  <c r="H334" i="22"/>
  <c r="I333" i="22"/>
  <c r="H333" i="22"/>
  <c r="I332" i="22"/>
  <c r="H332" i="22"/>
  <c r="I331" i="22"/>
  <c r="H331" i="22"/>
  <c r="I330" i="22"/>
  <c r="H330" i="22"/>
  <c r="I329" i="22"/>
  <c r="H329" i="22"/>
  <c r="I328" i="22"/>
  <c r="H328" i="22"/>
  <c r="I327" i="22"/>
  <c r="H327" i="22"/>
  <c r="I326" i="22"/>
  <c r="H326" i="22"/>
  <c r="I325" i="22"/>
  <c r="H325" i="22"/>
  <c r="I324" i="22"/>
  <c r="H324" i="22"/>
  <c r="I323" i="22"/>
  <c r="H323" i="22"/>
  <c r="I322" i="22"/>
  <c r="H322" i="22"/>
  <c r="I321" i="22"/>
  <c r="H321" i="22"/>
  <c r="I320" i="22"/>
  <c r="H320" i="22"/>
  <c r="I319" i="22"/>
  <c r="H319" i="22"/>
  <c r="I318" i="22"/>
  <c r="H318" i="22"/>
  <c r="I317" i="22"/>
  <c r="H317" i="22"/>
  <c r="I316" i="22"/>
  <c r="H316" i="22"/>
  <c r="I315" i="22"/>
  <c r="H315" i="22"/>
  <c r="I314" i="22"/>
  <c r="H314" i="22"/>
  <c r="H299" i="22"/>
  <c r="I299" i="22"/>
  <c r="H298" i="22"/>
  <c r="I298" i="22"/>
  <c r="H297" i="22"/>
  <c r="I297" i="22"/>
  <c r="I296" i="22"/>
  <c r="H296" i="22"/>
  <c r="H295" i="22"/>
  <c r="I295" i="22"/>
  <c r="H294" i="22"/>
  <c r="I294" i="22"/>
  <c r="I293" i="22"/>
  <c r="H293" i="22"/>
  <c r="H292" i="22"/>
  <c r="I292" i="22"/>
  <c r="H291" i="22"/>
  <c r="I291" i="22"/>
  <c r="I290" i="22"/>
  <c r="H290" i="22"/>
  <c r="H289" i="22"/>
  <c r="I289" i="22"/>
  <c r="H288" i="22"/>
  <c r="I288" i="22"/>
  <c r="I287" i="22"/>
  <c r="H287" i="22"/>
  <c r="H286" i="22"/>
  <c r="I286" i="22"/>
  <c r="H285" i="22"/>
  <c r="I285" i="22"/>
  <c r="I284" i="22"/>
  <c r="H284" i="22"/>
  <c r="H283" i="22"/>
  <c r="I283" i="22"/>
  <c r="H282" i="22"/>
  <c r="I282" i="22"/>
  <c r="I281" i="22"/>
  <c r="H281" i="22"/>
  <c r="H280" i="22"/>
  <c r="I280" i="22"/>
  <c r="H279" i="22"/>
  <c r="I279" i="22"/>
  <c r="I278" i="22"/>
  <c r="H278" i="22"/>
  <c r="H277" i="22"/>
  <c r="I277" i="22"/>
  <c r="H276" i="22"/>
  <c r="I276" i="22"/>
  <c r="I275" i="22"/>
  <c r="H275" i="22"/>
  <c r="H274" i="22"/>
  <c r="I274" i="22"/>
  <c r="H273" i="22"/>
  <c r="I273" i="22"/>
  <c r="I272" i="22"/>
  <c r="H272" i="22"/>
  <c r="H271" i="22"/>
  <c r="I271" i="22"/>
  <c r="H270" i="22"/>
  <c r="I270" i="22"/>
  <c r="H255" i="22"/>
  <c r="I255" i="22"/>
  <c r="H254" i="22"/>
  <c r="I254" i="22"/>
  <c r="H253" i="22"/>
  <c r="I253" i="22"/>
  <c r="I252" i="22"/>
  <c r="H252" i="22"/>
  <c r="H251" i="22"/>
  <c r="I251" i="22"/>
  <c r="H250" i="22"/>
  <c r="I250" i="22"/>
  <c r="H249" i="22"/>
  <c r="I249" i="22"/>
  <c r="H248" i="22"/>
  <c r="I248" i="22"/>
  <c r="H247" i="22"/>
  <c r="I247" i="22"/>
  <c r="I246" i="22"/>
  <c r="H246" i="22"/>
  <c r="H245" i="22"/>
  <c r="I245" i="22"/>
  <c r="H244" i="22"/>
  <c r="I244" i="22"/>
  <c r="H243" i="22"/>
  <c r="I243" i="22"/>
  <c r="H242" i="22"/>
  <c r="I242" i="22"/>
  <c r="H241" i="22"/>
  <c r="I241" i="22"/>
  <c r="I240" i="22"/>
  <c r="H240" i="22"/>
  <c r="H239" i="22"/>
  <c r="I239" i="22"/>
  <c r="H238" i="22"/>
  <c r="I238" i="22"/>
  <c r="H237" i="22"/>
  <c r="I237" i="22"/>
  <c r="H236" i="22"/>
  <c r="I236" i="22"/>
  <c r="H235" i="22"/>
  <c r="I235" i="22"/>
  <c r="I234" i="22"/>
  <c r="H234" i="22"/>
  <c r="H233" i="22"/>
  <c r="I233" i="22"/>
  <c r="H232" i="22"/>
  <c r="I232" i="22"/>
  <c r="H231" i="22"/>
  <c r="I231" i="22"/>
  <c r="H230" i="22"/>
  <c r="I230" i="22"/>
  <c r="H229" i="22"/>
  <c r="I229" i="22"/>
  <c r="I228" i="22"/>
  <c r="H228" i="22"/>
  <c r="H227" i="22"/>
  <c r="I227" i="22"/>
  <c r="H226" i="22"/>
  <c r="I226" i="22"/>
  <c r="I211" i="22"/>
  <c r="H211" i="22"/>
  <c r="H210" i="22"/>
  <c r="I210" i="22"/>
  <c r="H209" i="22"/>
  <c r="I209" i="22"/>
  <c r="H208" i="22"/>
  <c r="I208" i="22"/>
  <c r="H207" i="22"/>
  <c r="I207" i="22"/>
  <c r="H206" i="22"/>
  <c r="I206" i="22"/>
  <c r="I205" i="22"/>
  <c r="H205" i="22"/>
  <c r="H204" i="22"/>
  <c r="I204" i="22"/>
  <c r="H203" i="22"/>
  <c r="I203" i="22"/>
  <c r="H202" i="22"/>
  <c r="I202" i="22"/>
  <c r="H201" i="22"/>
  <c r="I201" i="22"/>
  <c r="H200" i="22"/>
  <c r="I200" i="22"/>
  <c r="I199" i="22"/>
  <c r="H199" i="22"/>
  <c r="H198" i="22"/>
  <c r="I198" i="22"/>
  <c r="H197" i="22"/>
  <c r="I197" i="22"/>
  <c r="H196" i="22"/>
  <c r="I196" i="22"/>
  <c r="H195" i="22"/>
  <c r="I195" i="22"/>
  <c r="H194" i="22"/>
  <c r="I194" i="22"/>
  <c r="I193" i="22"/>
  <c r="H193" i="22"/>
  <c r="H192" i="22"/>
  <c r="I192" i="22"/>
  <c r="H191" i="22"/>
  <c r="I191" i="22"/>
  <c r="H190" i="22"/>
  <c r="I190" i="22"/>
  <c r="H189" i="22"/>
  <c r="I189" i="22"/>
  <c r="H188" i="22"/>
  <c r="I188" i="22"/>
  <c r="I187" i="22"/>
  <c r="H187" i="22"/>
  <c r="H186" i="22"/>
  <c r="I186" i="22"/>
  <c r="H185" i="22"/>
  <c r="I185" i="22"/>
  <c r="H184" i="22"/>
  <c r="I184" i="22"/>
  <c r="H183" i="22"/>
  <c r="I183" i="22"/>
  <c r="H182" i="22"/>
  <c r="I182" i="22"/>
  <c r="H168" i="22"/>
  <c r="I168" i="22"/>
  <c r="H167" i="22"/>
  <c r="I167" i="22"/>
  <c r="I166" i="22"/>
  <c r="H166" i="22"/>
  <c r="H165" i="22"/>
  <c r="I165" i="22"/>
  <c r="H164" i="22"/>
  <c r="I164" i="22"/>
  <c r="H163" i="22"/>
  <c r="I163" i="22"/>
  <c r="H162" i="22"/>
  <c r="I162" i="22"/>
  <c r="H161" i="22"/>
  <c r="I161" i="22"/>
  <c r="I160" i="22"/>
  <c r="H160" i="22"/>
  <c r="H159" i="22"/>
  <c r="I159" i="22"/>
  <c r="H158" i="22"/>
  <c r="I158" i="22"/>
  <c r="H157" i="22"/>
  <c r="I157" i="22"/>
  <c r="H156" i="22"/>
  <c r="I156" i="22"/>
  <c r="H155" i="22"/>
  <c r="I155" i="22"/>
  <c r="I154" i="22"/>
  <c r="H154" i="22"/>
  <c r="H153" i="22"/>
  <c r="I153" i="22"/>
  <c r="H152" i="22"/>
  <c r="I152" i="22"/>
  <c r="H151" i="22"/>
  <c r="I151" i="22"/>
  <c r="H150" i="22"/>
  <c r="I150" i="22"/>
  <c r="H149" i="22"/>
  <c r="I149" i="22"/>
  <c r="I148" i="22"/>
  <c r="H148" i="22"/>
  <c r="H147" i="22"/>
  <c r="I147" i="22"/>
  <c r="H146" i="22"/>
  <c r="I146" i="22"/>
  <c r="H145" i="22"/>
  <c r="I145" i="22"/>
  <c r="H144" i="22"/>
  <c r="I144" i="22"/>
  <c r="H143" i="22"/>
  <c r="I143" i="22"/>
  <c r="I142" i="22"/>
  <c r="H142" i="22"/>
  <c r="H141" i="22"/>
  <c r="I141" i="22"/>
  <c r="H140" i="22"/>
  <c r="I140" i="22"/>
  <c r="H139" i="22"/>
  <c r="I139" i="22"/>
  <c r="I125" i="22"/>
  <c r="H125" i="22"/>
  <c r="H124" i="22"/>
  <c r="I124" i="22"/>
  <c r="I123" i="22"/>
  <c r="H123" i="22"/>
  <c r="H122" i="22"/>
  <c r="I122" i="22"/>
  <c r="H121" i="22"/>
  <c r="I121" i="22"/>
  <c r="H120" i="22"/>
  <c r="I120" i="22"/>
  <c r="I119" i="22"/>
  <c r="H119" i="22"/>
  <c r="H118" i="22"/>
  <c r="I118" i="22"/>
  <c r="I117" i="22"/>
  <c r="H117" i="22"/>
  <c r="H116" i="22"/>
  <c r="I116" i="22"/>
  <c r="H115" i="22"/>
  <c r="I115" i="22"/>
  <c r="H114" i="22"/>
  <c r="I114" i="22"/>
  <c r="I113" i="22"/>
  <c r="H113" i="22"/>
  <c r="H112" i="22"/>
  <c r="I112" i="22"/>
  <c r="I111" i="22"/>
  <c r="H111" i="22"/>
  <c r="H110" i="22"/>
  <c r="I110" i="22"/>
  <c r="H109" i="22"/>
  <c r="I109" i="22"/>
  <c r="H108" i="22"/>
  <c r="I108" i="22"/>
  <c r="I107" i="22"/>
  <c r="H107" i="22"/>
  <c r="H106" i="22"/>
  <c r="I106" i="22"/>
  <c r="I105" i="22"/>
  <c r="H105" i="22"/>
  <c r="H104" i="22"/>
  <c r="I104" i="22"/>
  <c r="H103" i="22"/>
  <c r="I103" i="22"/>
  <c r="H102" i="22"/>
  <c r="I102" i="22"/>
  <c r="I101" i="22"/>
  <c r="H101" i="22"/>
  <c r="H100" i="22"/>
  <c r="I100" i="22"/>
  <c r="I99" i="22"/>
  <c r="H99" i="22"/>
  <c r="H98" i="22"/>
  <c r="I98" i="22"/>
  <c r="H97" i="22"/>
  <c r="I97" i="22"/>
  <c r="H96" i="22"/>
  <c r="I96" i="22"/>
  <c r="H82" i="22"/>
  <c r="I82" i="22"/>
  <c r="H81" i="22"/>
  <c r="I81" i="22"/>
  <c r="H80" i="22"/>
  <c r="I80" i="22"/>
  <c r="H79" i="22"/>
  <c r="I79" i="22"/>
  <c r="H78" i="22"/>
  <c r="I78" i="22"/>
  <c r="H77" i="22"/>
  <c r="I77" i="22"/>
  <c r="H76" i="22"/>
  <c r="I76" i="22"/>
  <c r="H75" i="22"/>
  <c r="I75" i="22"/>
  <c r="H74" i="22"/>
  <c r="I74" i="22"/>
  <c r="H73" i="22"/>
  <c r="I73" i="22"/>
  <c r="H72" i="22"/>
  <c r="I72" i="22"/>
  <c r="H71" i="22"/>
  <c r="I71" i="22"/>
  <c r="H70" i="22"/>
  <c r="I70" i="22"/>
  <c r="H69" i="22"/>
  <c r="I69" i="22"/>
  <c r="H68" i="22"/>
  <c r="I68" i="22"/>
  <c r="H67" i="22"/>
  <c r="I67" i="22"/>
  <c r="H66" i="22"/>
  <c r="I66" i="22"/>
  <c r="H65" i="22"/>
  <c r="I65" i="22"/>
  <c r="H64" i="22"/>
  <c r="I64" i="22"/>
  <c r="H63" i="22"/>
  <c r="I63" i="22"/>
  <c r="H62" i="22"/>
  <c r="I62" i="22"/>
  <c r="H61" i="22"/>
  <c r="I61" i="22"/>
  <c r="H60" i="22"/>
  <c r="I60" i="22"/>
  <c r="H59" i="22"/>
  <c r="I59" i="22"/>
  <c r="H58" i="22"/>
  <c r="I58" i="22"/>
  <c r="H57" i="22"/>
  <c r="I57" i="22"/>
  <c r="H56" i="22"/>
  <c r="I56" i="22"/>
  <c r="H55" i="22"/>
  <c r="I55" i="22"/>
  <c r="H54" i="22"/>
  <c r="I54" i="22"/>
  <c r="H53" i="22"/>
  <c r="I53" i="22"/>
  <c r="A1" i="22"/>
  <c r="A5" i="22"/>
  <c r="H23" i="23"/>
  <c r="A2" i="22"/>
  <c r="A3" i="22"/>
  <c r="A4" i="22"/>
  <c r="A2" i="23"/>
  <c r="A3" i="23"/>
  <c r="A4" i="23"/>
  <c r="A5" i="23"/>
  <c r="A1" i="23"/>
  <c r="A564" i="22"/>
  <c r="A565" i="22"/>
  <c r="A566" i="22"/>
  <c r="A567" i="22"/>
  <c r="A563" i="22"/>
  <c r="A521" i="22"/>
  <c r="A522" i="22"/>
  <c r="A523" i="22"/>
  <c r="A524" i="22"/>
  <c r="A520" i="22"/>
  <c r="A478" i="22"/>
  <c r="A479" i="22"/>
  <c r="A480" i="22"/>
  <c r="A481" i="22"/>
  <c r="A477" i="22"/>
  <c r="A436" i="22"/>
  <c r="A437" i="22"/>
  <c r="A438" i="22"/>
  <c r="A439" i="22"/>
  <c r="A435" i="22"/>
  <c r="A393" i="22"/>
  <c r="A394" i="22"/>
  <c r="A395" i="22"/>
  <c r="A396" i="22"/>
  <c r="A392" i="22"/>
  <c r="A351" i="22"/>
  <c r="A352" i="22"/>
  <c r="A353" i="22"/>
  <c r="A354" i="22"/>
  <c r="A350" i="22"/>
  <c r="A307" i="22"/>
  <c r="A308" i="22"/>
  <c r="A309" i="22"/>
  <c r="A310" i="22"/>
  <c r="A306" i="22"/>
  <c r="A263" i="22"/>
  <c r="A264" i="22"/>
  <c r="A265" i="22"/>
  <c r="A266" i="22"/>
  <c r="A262" i="22"/>
  <c r="A219" i="22"/>
  <c r="A220" i="22"/>
  <c r="A221" i="22"/>
  <c r="A222" i="22"/>
  <c r="A218" i="22"/>
  <c r="A175" i="22"/>
  <c r="A176" i="22"/>
  <c r="A177" i="22"/>
  <c r="A178" i="22"/>
  <c r="A174" i="22"/>
  <c r="A132" i="22"/>
  <c r="A133" i="22"/>
  <c r="A134" i="22"/>
  <c r="A135" i="22"/>
  <c r="A131" i="22"/>
  <c r="A89" i="22"/>
  <c r="A90" i="22"/>
  <c r="A91" i="22"/>
  <c r="A92" i="22"/>
  <c r="A88" i="22"/>
  <c r="A46" i="22"/>
  <c r="A47" i="22"/>
  <c r="A48" i="22"/>
  <c r="A49" i="22"/>
  <c r="A45" i="22"/>
  <c r="H34" i="23"/>
  <c r="H26" i="23"/>
  <c r="H12" i="23"/>
  <c r="H10" i="23"/>
  <c r="H39" i="22"/>
  <c r="I39" i="22"/>
  <c r="H38" i="22"/>
  <c r="I38" i="22"/>
  <c r="H37" i="22"/>
  <c r="I37" i="22"/>
  <c r="H36" i="22"/>
  <c r="I36" i="22"/>
  <c r="H35" i="22"/>
  <c r="I35" i="22"/>
  <c r="H34" i="22"/>
  <c r="I34" i="22"/>
  <c r="H33" i="22"/>
  <c r="I33" i="22"/>
  <c r="H32" i="22"/>
  <c r="I32" i="22"/>
  <c r="H31" i="22"/>
  <c r="I31" i="22"/>
  <c r="H30" i="22"/>
  <c r="I30" i="22"/>
  <c r="H29" i="22"/>
  <c r="I29" i="22"/>
  <c r="H28" i="22"/>
  <c r="I28" i="22"/>
  <c r="H27" i="22"/>
  <c r="I27" i="22"/>
  <c r="H26" i="22"/>
  <c r="I26" i="22"/>
  <c r="H25" i="22"/>
  <c r="I25" i="22"/>
  <c r="H24" i="22"/>
  <c r="I24" i="22"/>
  <c r="H23" i="22"/>
  <c r="I23" i="22"/>
  <c r="H22" i="22"/>
  <c r="I22" i="22"/>
  <c r="H21" i="22"/>
  <c r="I21" i="22"/>
  <c r="H20" i="22"/>
  <c r="I20" i="22"/>
  <c r="H19" i="22"/>
  <c r="I19" i="22"/>
  <c r="H18" i="22"/>
  <c r="I18" i="22"/>
  <c r="H17" i="22"/>
  <c r="I17" i="22"/>
  <c r="H16" i="22"/>
  <c r="I16" i="22"/>
  <c r="H15" i="22"/>
  <c r="I15" i="22"/>
  <c r="H14" i="22"/>
  <c r="I14" i="22"/>
  <c r="H13" i="22"/>
  <c r="I13" i="22"/>
  <c r="H12" i="22"/>
  <c r="I12" i="22"/>
  <c r="H11" i="22"/>
  <c r="I11" i="22"/>
  <c r="H10" i="22"/>
  <c r="I10" i="22"/>
  <c r="I9" i="22"/>
  <c r="C22" i="20"/>
  <c r="C21" i="20"/>
  <c r="H9" i="23"/>
  <c r="H16" i="23"/>
  <c r="G25" i="23"/>
  <c r="H24" i="23"/>
  <c r="G32" i="23"/>
  <c r="G31" i="23"/>
  <c r="G30" i="23"/>
  <c r="G29" i="23"/>
  <c r="G28" i="23"/>
  <c r="G18" i="23"/>
  <c r="G17" i="23"/>
  <c r="G13" i="23"/>
  <c r="G11" i="23"/>
  <c r="G8" i="23"/>
  <c r="G35" i="23"/>
  <c r="C20" i="20"/>
  <c r="F35" i="23"/>
  <c r="C23" i="20"/>
</calcChain>
</file>

<file path=xl/sharedStrings.xml><?xml version="1.0" encoding="utf-8"?>
<sst xmlns="http://schemas.openxmlformats.org/spreadsheetml/2006/main" count="326" uniqueCount="80">
  <si>
    <t>Tel. číslo:</t>
  </si>
  <si>
    <t>E-mail:</t>
  </si>
  <si>
    <t>Pečiatka:</t>
  </si>
  <si>
    <t>Vyplní zariadenie</t>
  </si>
  <si>
    <t xml:space="preserve">Dátum začatia poskytovania sociálnej služby </t>
  </si>
  <si>
    <t xml:space="preserve">Dátum ukončenia poskytovania sociálnej služby </t>
  </si>
  <si>
    <t>Tel.č.:</t>
  </si>
  <si>
    <t>Dňa:                                                                Podpis:</t>
  </si>
  <si>
    <r>
      <rPr>
        <b/>
        <sz val="8.5"/>
        <rFont val="Calibri"/>
        <family val="2"/>
        <charset val="238"/>
      </rPr>
      <t>Vyhotovil:</t>
    </r>
    <r>
      <rPr>
        <sz val="8.5"/>
        <rFont val="Calibri"/>
        <family val="2"/>
        <charset val="238"/>
      </rPr>
      <t xml:space="preserve"> /meno, priezvisko/ </t>
    </r>
  </si>
  <si>
    <t>8a</t>
  </si>
  <si>
    <t>8b</t>
  </si>
  <si>
    <t>Meno a priezvisko samoplatcu</t>
  </si>
  <si>
    <t>P. č.</t>
  </si>
  <si>
    <t>Náležitosti Súhrnného výkazu</t>
  </si>
  <si>
    <t>Počet resp. suma v eur</t>
  </si>
  <si>
    <t xml:space="preserve">Poznámky </t>
  </si>
  <si>
    <t>2a</t>
  </si>
  <si>
    <t>2b</t>
  </si>
  <si>
    <r>
      <t>Počet miest zapísaných v Registri poskytovateľov sociálnych služieb</t>
    </r>
    <r>
      <rPr>
        <sz val="9"/>
        <color indexed="8"/>
        <rFont val="Calibri"/>
        <family val="2"/>
        <charset val="238"/>
      </rPr>
      <t xml:space="preserve"> (ďalej len "register")</t>
    </r>
  </si>
  <si>
    <t>2c</t>
  </si>
  <si>
    <t>4a</t>
  </si>
  <si>
    <t>4b</t>
  </si>
  <si>
    <r>
      <rPr>
        <b/>
        <sz val="8"/>
        <color indexed="10"/>
        <rFont val="Calibri"/>
        <family val="2"/>
        <charset val="238"/>
      </rPr>
      <t>Vyplní zariadenie</t>
    </r>
    <r>
      <rPr>
        <b/>
        <sz val="8"/>
        <rFont val="Calibri"/>
        <family val="2"/>
        <charset val="238"/>
      </rPr>
      <t xml:space="preserve"> - je potrebné doplniť dátum ukončenia poskytovania SS</t>
    </r>
  </si>
  <si>
    <t>Výpočet = riadok č. 4a + 4b + 5 + 6</t>
  </si>
  <si>
    <t>Výpočet = riadok č 4a x riadok č. 3</t>
  </si>
  <si>
    <t>Výpočet = riadok č. 4b x riadok č. 3</t>
  </si>
  <si>
    <t>Výpočet = riadok č.5 x riadok č.3</t>
  </si>
  <si>
    <t>Výpočet = riadok č.6 x riadok č.3</t>
  </si>
  <si>
    <r>
      <t xml:space="preserve">Súhrnný výkaz vyhotovil:  </t>
    </r>
    <r>
      <rPr>
        <sz val="10"/>
        <color indexed="8"/>
        <rFont val="Calibri"/>
        <family val="2"/>
        <charset val="238"/>
      </rPr>
      <t xml:space="preserve">/meno, priezvisko/ </t>
    </r>
  </si>
  <si>
    <t>Dňa:                                                                                                                            Podpis:</t>
  </si>
  <si>
    <t>Čestne vyhlasujem, že údaje uvedené v tabuľke sú pravdivé.</t>
  </si>
  <si>
    <t>Číslo miesta</t>
  </si>
  <si>
    <t>Priezvisko, meno, titul prijímateľa sociálnej služby</t>
  </si>
  <si>
    <t>Rodné číslo príjimateľa sociálnej služby</t>
  </si>
  <si>
    <t>Celkový počet kalendárnych dní za všetky uvedené nezazmluvnené miesta:</t>
  </si>
  <si>
    <t>Vyhotovil: /meno a priezvisko/</t>
  </si>
  <si>
    <t>Dňa:</t>
  </si>
  <si>
    <t>Podpis:</t>
  </si>
  <si>
    <t>Dátum OD</t>
  </si>
  <si>
    <t>Dátum DO</t>
  </si>
  <si>
    <t>Celkový počet kalendárnych dní poskytovania ss</t>
  </si>
  <si>
    <t>Ďalšie informácie</t>
  </si>
  <si>
    <t>Celkový počet s prevodom do Súhrnného výkazu</t>
  </si>
  <si>
    <t xml:space="preserve">Prijímateľ finančného príspevku: </t>
  </si>
  <si>
    <t xml:space="preserve">IČO: </t>
  </si>
  <si>
    <t xml:space="preserve">Číslo zmluvy o poskytnutí finančného príspevku: </t>
  </si>
  <si>
    <r>
      <t xml:space="preserve">Názov a </t>
    </r>
    <r>
      <rPr>
        <b/>
        <sz val="11"/>
        <color indexed="10"/>
        <rFont val="Calibri"/>
        <family val="2"/>
        <charset val="238"/>
      </rPr>
      <t>adresa</t>
    </r>
    <r>
      <rPr>
        <b/>
        <sz val="11"/>
        <color indexed="8"/>
        <rFont val="Calibri"/>
        <family val="2"/>
        <charset val="238"/>
      </rPr>
      <t xml:space="preserve"> zariadenia sociálnej služby: </t>
    </r>
  </si>
  <si>
    <t>Rodné číslo samoplatcu</t>
  </si>
  <si>
    <r>
      <t>(Upozornenie:</t>
    </r>
    <r>
      <rPr>
        <sz val="8"/>
        <color indexed="10"/>
        <rFont val="Calibri"/>
        <family val="2"/>
        <charset val="238"/>
      </rPr>
      <t xml:space="preserve"> </t>
    </r>
    <r>
      <rPr>
        <b/>
        <sz val="8"/>
        <color indexed="10"/>
        <rFont val="Calibri"/>
        <family val="2"/>
        <charset val="238"/>
      </rPr>
      <t>Vami zadané údaje budú automaticky skopírované do záhlavia všetkých príloh a tabuliek  k Súhrnnému výkazu na ostatných hárkoch</t>
    </r>
    <r>
      <rPr>
        <b/>
        <sz val="8"/>
        <color indexed="8"/>
        <rFont val="Calibri"/>
        <family val="2"/>
        <charset val="238"/>
      </rPr>
      <t>)</t>
    </r>
  </si>
  <si>
    <r>
      <rPr>
        <b/>
        <sz val="8"/>
        <color indexed="10"/>
        <rFont val="Calibri"/>
        <family val="2"/>
        <charset val="238"/>
      </rPr>
      <t>Vyplní zariadenie</t>
    </r>
    <r>
      <rPr>
        <b/>
        <sz val="8"/>
        <rFont val="Calibri"/>
        <family val="2"/>
        <charset val="238"/>
      </rPr>
      <t xml:space="preserve"> - počet dní  x  kapacita zariadenia (riadok č. 2a)</t>
    </r>
  </si>
  <si>
    <t>Výpočet = riadok č. 8a + 8b + 9 + 10</t>
  </si>
  <si>
    <r>
      <rPr>
        <b/>
        <sz val="11"/>
        <color indexed="10"/>
        <rFont val="Calibri"/>
        <family val="2"/>
        <charset val="238"/>
      </rPr>
      <t>ID</t>
    </r>
    <r>
      <rPr>
        <b/>
        <sz val="11"/>
        <color indexed="8"/>
        <rFont val="Calibri"/>
        <family val="2"/>
        <charset val="238"/>
      </rPr>
      <t xml:space="preserve"> a druh sociálnej služby </t>
    </r>
    <r>
      <rPr>
        <sz val="11"/>
        <color indexed="8"/>
        <rFont val="Calibri"/>
        <family val="2"/>
        <charset val="238"/>
      </rPr>
      <t>(napr. 9999999-DSS, a pod.)</t>
    </r>
    <r>
      <rPr>
        <b/>
        <sz val="11"/>
        <color indexed="8"/>
        <rFont val="Calibri"/>
        <family val="2"/>
        <charset val="238"/>
      </rPr>
      <t xml:space="preserve">: </t>
    </r>
  </si>
  <si>
    <t>pomocný výpočet</t>
  </si>
  <si>
    <t>Primátor/starosta: /meno a priezvisko/</t>
  </si>
  <si>
    <r>
      <rPr>
        <b/>
        <sz val="8.5"/>
        <color indexed="8"/>
        <rFont val="Calibri"/>
        <family val="2"/>
        <charset val="238"/>
      </rPr>
      <t>Primátor/starosta:</t>
    </r>
    <r>
      <rPr>
        <sz val="8.5"/>
        <color indexed="8"/>
        <rFont val="Calibri"/>
        <family val="2"/>
        <charset val="238"/>
      </rPr>
      <t xml:space="preserve"> /meno, priezvisko/</t>
    </r>
  </si>
  <si>
    <t>!!!POZOR ZMENA !!! Povinnou prílohou je PDF - Evidencia prijímateľov od 1.4.2026 - 30.6.2026 generovaná z IS SOS</t>
  </si>
  <si>
    <t>Nezazmluvnenie miesta, ktoré trvá viac ako 30 kalendárnych dní a zúčtováva sa v 2Q 2026 vrátane PRENOSU z 1Q 2026</t>
  </si>
  <si>
    <t>Počet kalendárnych dní  za nezazmluvnené miesta v 1Q 2026</t>
  </si>
  <si>
    <t xml:space="preserve">Celkový počet nezazmluvnených dní zúčtovaných v 2Q 2026 vrátane PRENOSU z 1Q 2026 s povinnosťou vrátiť FP - automatický výpočet </t>
  </si>
  <si>
    <t>Prenos nezazmluvnených kalendárnych dní do 3Q 2026  (menej ako 31 dní) VYPLNIŤ!</t>
  </si>
  <si>
    <t>Nezazmluvnenie miesta), ktoré trvá viac ako 30 kalendárnych dní a zúčtováva sa v 2Q 2026 vrátane PRENOSU z 1Q 2026</t>
  </si>
  <si>
    <t>Výška poskytnutého finančného príspevku na základe Zmluvy na 2. štvrťrok 2026</t>
  </si>
  <si>
    <t>Počet miest, na ktoré bol finančný príspevok poskytnutý podľa Prílohy č. 1 Zmluvy na rok 2026</t>
  </si>
  <si>
    <t>Príspevok na 1 miesto na jeden deň podľa Prílohy č. 1 Zmluvy na rok 2026</t>
  </si>
  <si>
    <t>Počet kalendárnych dní spolu za miesta, za ktoré v období od 1.4.2026 - 30.6.2026 vznikla povinnosť zúčtovať a vrátiť pomernú časť finančného príspevku (počet kalendárnych dní za miesta, ktoré neboli počas viac ako 30 po sebe nasledujúcich kalendárnych dní zazmluvnené a  zúčtované vrátane prenosu nezazmluvnených dní) v 2. štvrťroku 2026</t>
  </si>
  <si>
    <t>Automatický prevod bunky I9 zo záložky Prijímatelia 2026</t>
  </si>
  <si>
    <t>Počet kalendárnych dní s nevyčerpaným finančným príspevkom z dôvodu obsadenia miesta, na ktoré bol poskytnutý FP, SAMOPLATCOM (POZOR - FP musí byť vrátený od prvého dňa obsadenia miesta samoplatcom) za 2. štvrťrok 2026</t>
  </si>
  <si>
    <t>POZOR – Aby sa predišlo dvojitému zúčtovaniu nezazmluvnených dní, je potrebné uviesť číslo miesta, na ktorom bol samoplatca umiestnený a tento počet dní nezapočítať v Evidencii prijímateľov 2026</t>
  </si>
  <si>
    <t>kalendárnych dní v 2. štvrťroku 2026</t>
  </si>
  <si>
    <t>Automatický prevod celkového počtu kalendárnych dní za samoplatcov zo záložky Samoplatcovia 2Q 2026</t>
  </si>
  <si>
    <t>Počet kalendárnych dní s nevyčerpaným finančným príspevkom z dôvodu nezačatia poskytovania sociálnej služby od 1.1.2026 alebo zrušenia miesta v zariadení (zníženie kapacity) v 2. štvrťroku 2026</t>
  </si>
  <si>
    <t>Počet kalendárnych dní s nevyčerpaným finančným príspevkom z dôvodov znemožňujúcich prevádzku po dobu dlhšiu ako 1 deň v 2. štvrťroku 2026</t>
  </si>
  <si>
    <t>Neobsadený (nezazmluvnený) počet dní v zariadení sociálnych služieb zúčtovaný v 2. štvrťroku 2026 spolu - Riadok č. 4a + 4b + 5 + 6</t>
  </si>
  <si>
    <t xml:space="preserve">Výška nevyčerpaného finančného príspevku za miesta,  za ktoré v období od 1.4.2026 do 30.6.2026  vznikla povinnosť vrátiť  pomernú časť FP za kalendárne dni uvedené v riadku č. 4a </t>
  </si>
  <si>
    <t>Výška nevyčerpaného finančného príspevku z dôvodu obsadenia miesta, na ktoré bol poskytnutý FP, SAMOPLATCOM (POZOR - FP musí byť vrátený od prvého dňa obsadenia miesta samoplatcom) za 2. štvrťrok 2026</t>
  </si>
  <si>
    <t>Výška nevyčerpaného finančného príspevku z dôvodu nezačatia poskytovania sociálnej služby od 1.1.2026 alebo zrušenia miesta v zariadení (zníženie kapacity)  v  2. štvrťroku 2026</t>
  </si>
  <si>
    <t xml:space="preserve">Výška nevyčerpaného finančného príspevku z dôvodov znemožňujúcich prevádzku po dobu dlhšiu ako 1 deň v 2. štvrťroku 2026 </t>
  </si>
  <si>
    <t xml:space="preserve">Prijímateľ  odvedie do štátneho rozpočtu za 2. štvrťrok 2026 - Riadok č. 8a + 8b + 9 + 10 </t>
  </si>
  <si>
    <t>Počet neobsadených miest v zariadení podľa zákona o sociálnych službách v 2. štvrťroku 2026</t>
  </si>
  <si>
    <r>
      <rPr>
        <b/>
        <sz val="10"/>
        <color indexed="8"/>
        <rFont val="Calibri"/>
        <family val="2"/>
        <charset val="238"/>
      </rPr>
      <t>Primátor/starosta:</t>
    </r>
    <r>
      <rPr>
        <sz val="10"/>
        <color indexed="8"/>
        <rFont val="Calibri"/>
        <family val="2"/>
        <charset val="238"/>
      </rPr>
      <t xml:space="preserve"> /meno, priezvisko/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</si>
</sst>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000\ &quot;€&quot;_-;\-* #,##0.00000\ &quot;€&quot;_-;_-* &quot;-&quot;?????\ &quot;€&quot;_-;_-@_-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8.5"/>
      <color indexed="8"/>
      <name val="Calibri"/>
      <family val="2"/>
      <charset val="238"/>
    </font>
    <font>
      <b/>
      <sz val="8.5"/>
      <name val="Calibri"/>
      <family val="2"/>
      <charset val="238"/>
    </font>
    <font>
      <sz val="8.5"/>
      <name val="Calibri"/>
      <family val="2"/>
      <charset val="238"/>
    </font>
    <font>
      <sz val="8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8.5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8.5"/>
      <color indexed="8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/>
    <xf numFmtId="0" fontId="0" fillId="0" borderId="0" xfId="0" applyProtection="1"/>
    <xf numFmtId="0" fontId="19" fillId="0" borderId="1" xfId="0" applyFont="1" applyBorder="1" applyAlignment="1" applyProtection="1">
      <alignment vertical="center"/>
      <protection locked="0"/>
    </xf>
    <xf numFmtId="14" fontId="19" fillId="0" borderId="1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 wrapText="1"/>
    </xf>
    <xf numFmtId="0" fontId="0" fillId="0" borderId="0" xfId="0"/>
    <xf numFmtId="0" fontId="19" fillId="0" borderId="0" xfId="0" applyFont="1" applyProtection="1"/>
    <xf numFmtId="0" fontId="20" fillId="0" borderId="0" xfId="0" applyFont="1" applyAlignment="1" applyProtection="1">
      <alignment wrapText="1"/>
    </xf>
    <xf numFmtId="1" fontId="20" fillId="2" borderId="1" xfId="0" applyNumberFormat="1" applyFont="1" applyFill="1" applyBorder="1" applyAlignment="1" applyProtection="1">
      <alignment horizontal="center" vertical="center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4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21" fillId="2" borderId="1" xfId="0" applyNumberFormat="1" applyFont="1" applyFill="1" applyBorder="1" applyAlignment="1" applyProtection="1">
      <alignment vertical="center"/>
      <protection locked="0"/>
    </xf>
    <xf numFmtId="3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65" fontId="20" fillId="2" borderId="1" xfId="0" applyNumberFormat="1" applyFont="1" applyFill="1" applyBorder="1" applyAlignment="1" applyProtection="1">
      <alignment horizontal="center" vertical="center"/>
      <protection locked="0"/>
    </xf>
    <xf numFmtId="1" fontId="20" fillId="3" borderId="1" xfId="0" applyNumberFormat="1" applyFont="1" applyFill="1" applyBorder="1" applyAlignment="1" applyProtection="1">
      <alignment horizontal="center" vertical="center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3" fontId="20" fillId="4" borderId="1" xfId="1" applyNumberFormat="1" applyFont="1" applyFill="1" applyBorder="1" applyAlignment="1" applyProtection="1">
      <alignment horizontal="center" vertical="center"/>
    </xf>
    <xf numFmtId="0" fontId="22" fillId="3" borderId="1" xfId="0" applyFont="1" applyFill="1" applyBorder="1" applyAlignment="1" applyProtection="1">
      <alignment vertical="center" wrapText="1"/>
      <protection locked="0"/>
    </xf>
    <xf numFmtId="0" fontId="23" fillId="3" borderId="1" xfId="0" applyNumberFormat="1" applyFont="1" applyFill="1" applyBorder="1" applyAlignment="1" applyProtection="1">
      <alignment horizontal="left" vertical="center" wrapText="1"/>
    </xf>
    <xf numFmtId="0" fontId="24" fillId="3" borderId="1" xfId="0" applyFont="1" applyFill="1" applyBorder="1" applyAlignment="1" applyProtection="1">
      <alignment vertical="center" wrapText="1"/>
      <protection locked="0"/>
    </xf>
    <xf numFmtId="1" fontId="20" fillId="5" borderId="1" xfId="0" applyNumberFormat="1" applyFont="1" applyFill="1" applyBorder="1" applyAlignment="1" applyProtection="1">
      <alignment horizontal="center" vertical="center"/>
    </xf>
    <xf numFmtId="0" fontId="8" fillId="5" borderId="1" xfId="0" applyNumberFormat="1" applyFont="1" applyFill="1" applyBorder="1" applyAlignment="1" applyProtection="1">
      <alignment horizontal="left" vertical="center" wrapText="1"/>
    </xf>
    <xf numFmtId="3" fontId="20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 applyProtection="1">
      <alignment vertical="center" wrapText="1"/>
      <protection locked="0"/>
    </xf>
    <xf numFmtId="1" fontId="20" fillId="0" borderId="1" xfId="0" applyNumberFormat="1" applyFont="1" applyFill="1" applyBorder="1" applyAlignment="1" applyProtection="1">
      <alignment horizontal="center" vertical="center"/>
    </xf>
    <xf numFmtId="0" fontId="20" fillId="0" borderId="1" xfId="0" applyFont="1" applyBorder="1" applyAlignment="1" applyProtection="1">
      <alignment horizontal="left" vertical="center" wrapText="1"/>
    </xf>
    <xf numFmtId="0" fontId="22" fillId="0" borderId="1" xfId="0" applyFont="1" applyBorder="1" applyAlignment="1" applyProtection="1">
      <alignment vertical="center"/>
      <protection locked="0"/>
    </xf>
    <xf numFmtId="0" fontId="8" fillId="3" borderId="1" xfId="0" applyFont="1" applyFill="1" applyBorder="1" applyAlignment="1">
      <alignment horizontal="left" vertical="center" wrapText="1"/>
    </xf>
    <xf numFmtId="44" fontId="20" fillId="4" borderId="1" xfId="0" applyNumberFormat="1" applyFont="1" applyFill="1" applyBorder="1" applyAlignment="1" applyProtection="1">
      <alignment horizontal="center" vertical="center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19" fillId="3" borderId="1" xfId="0" applyNumberFormat="1" applyFont="1" applyFill="1" applyBorder="1" applyAlignment="1" applyProtection="1">
      <alignment horizontal="left" vertical="center" wrapText="1"/>
    </xf>
    <xf numFmtId="0" fontId="25" fillId="3" borderId="1" xfId="0" applyFont="1" applyFill="1" applyBorder="1" applyAlignment="1" applyProtection="1">
      <alignment vertical="center"/>
      <protection locked="0"/>
    </xf>
    <xf numFmtId="0" fontId="19" fillId="5" borderId="1" xfId="0" applyNumberFormat="1" applyFont="1" applyFill="1" applyBorder="1" applyAlignment="1" applyProtection="1">
      <alignment horizontal="left" vertical="center" wrapText="1"/>
    </xf>
    <xf numFmtId="0" fontId="25" fillId="5" borderId="1" xfId="0" applyFont="1" applyFill="1" applyBorder="1" applyAlignment="1" applyProtection="1">
      <alignment vertical="center"/>
      <protection locked="0"/>
    </xf>
    <xf numFmtId="0" fontId="25" fillId="5" borderId="1" xfId="0" applyFont="1" applyFill="1" applyBorder="1" applyAlignment="1" applyProtection="1">
      <alignment vertical="center" wrapText="1"/>
      <protection locked="0"/>
    </xf>
    <xf numFmtId="0" fontId="20" fillId="0" borderId="1" xfId="0" applyNumberFormat="1" applyFont="1" applyFill="1" applyBorder="1" applyAlignment="1" applyProtection="1">
      <alignment horizontal="left" vertical="center" wrapText="1"/>
    </xf>
    <xf numFmtId="44" fontId="26" fillId="4" borderId="1" xfId="0" applyNumberFormat="1" applyFont="1" applyFill="1" applyBorder="1" applyAlignment="1" applyProtection="1">
      <alignment horizontal="center" vertical="center"/>
    </xf>
    <xf numFmtId="0" fontId="25" fillId="0" borderId="1" xfId="0" applyFont="1" applyBorder="1" applyAlignment="1" applyProtection="1">
      <alignment vertical="center"/>
      <protection locked="0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  <protection locked="0"/>
    </xf>
    <xf numFmtId="0" fontId="25" fillId="0" borderId="0" xfId="0" applyFont="1" applyAlignment="1" applyProtection="1">
      <alignment vertical="center" wrapText="1"/>
    </xf>
    <xf numFmtId="3" fontId="22" fillId="6" borderId="1" xfId="0" applyNumberFormat="1" applyFont="1" applyFill="1" applyBorder="1" applyAlignment="1" applyProtection="1">
      <alignment horizontal="center" vertical="center" wrapText="1"/>
    </xf>
    <xf numFmtId="1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Fill="1" applyBorder="1" applyAlignment="1" applyProtection="1">
      <alignment vertical="center" wrapText="1"/>
      <protection locked="0"/>
    </xf>
    <xf numFmtId="49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vertical="center" wrapText="1"/>
      <protection locked="0"/>
    </xf>
    <xf numFmtId="49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1" fontId="22" fillId="0" borderId="0" xfId="0" applyNumberFormat="1" applyFont="1" applyFill="1" applyBorder="1" applyAlignment="1" applyProtection="1">
      <alignment vertical="center" wrapText="1"/>
      <protection locked="0"/>
    </xf>
    <xf numFmtId="0" fontId="25" fillId="0" borderId="0" xfId="0" applyFont="1" applyAlignment="1">
      <alignment wrapText="1"/>
    </xf>
    <xf numFmtId="49" fontId="22" fillId="0" borderId="1" xfId="0" applyNumberFormat="1" applyFont="1" applyBorder="1" applyAlignment="1">
      <alignment horizontal="center" vertical="center" wrapText="1"/>
    </xf>
    <xf numFmtId="1" fontId="19" fillId="0" borderId="1" xfId="0" applyNumberFormat="1" applyFont="1" applyBorder="1" applyAlignment="1" applyProtection="1">
      <alignment horizontal="center" vertical="center"/>
      <protection locked="0"/>
    </xf>
    <xf numFmtId="3" fontId="19" fillId="7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 shrinkToFit="1"/>
    </xf>
    <xf numFmtId="1" fontId="30" fillId="7" borderId="1" xfId="0" applyNumberFormat="1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 wrapText="1" shrinkToFit="1"/>
    </xf>
    <xf numFmtId="0" fontId="19" fillId="0" borderId="0" xfId="0" applyFont="1" applyAlignment="1">
      <alignment vertical="center"/>
    </xf>
    <xf numFmtId="0" fontId="31" fillId="0" borderId="0" xfId="0" applyFont="1"/>
    <xf numFmtId="0" fontId="0" fillId="0" borderId="0" xfId="0"/>
    <xf numFmtId="49" fontId="19" fillId="0" borderId="1" xfId="0" applyNumberFormat="1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vertical="center" wrapText="1"/>
    </xf>
    <xf numFmtId="0" fontId="0" fillId="0" borderId="0" xfId="0" applyProtection="1"/>
    <xf numFmtId="0" fontId="33" fillId="0" borderId="1" xfId="0" applyFont="1" applyFill="1" applyBorder="1" applyAlignment="1" applyProtection="1">
      <alignment horizontal="center" vertical="center" wrapText="1"/>
    </xf>
    <xf numFmtId="49" fontId="30" fillId="6" borderId="1" xfId="0" applyNumberFormat="1" applyFont="1" applyFill="1" applyBorder="1" applyAlignment="1" applyProtection="1">
      <alignment horizontal="center" vertical="center" wrapText="1"/>
    </xf>
    <xf numFmtId="0" fontId="30" fillId="6" borderId="1" xfId="0" applyNumberFormat="1" applyFont="1" applyFill="1" applyBorder="1" applyAlignment="1" applyProtection="1">
      <alignment horizontal="center" vertical="center" wrapText="1"/>
    </xf>
    <xf numFmtId="0" fontId="33" fillId="0" borderId="1" xfId="0" applyFont="1" applyFill="1" applyBorder="1" applyAlignment="1" applyProtection="1">
      <alignment horizontal="center" vertical="center" wrapText="1"/>
    </xf>
    <xf numFmtId="1" fontId="22" fillId="0" borderId="0" xfId="0" applyNumberFormat="1" applyFont="1" applyFill="1" applyBorder="1" applyAlignment="1" applyProtection="1">
      <alignment vertical="center" wrapText="1"/>
      <protection locked="0"/>
    </xf>
    <xf numFmtId="3" fontId="20" fillId="7" borderId="1" xfId="0" applyNumberFormat="1" applyFont="1" applyFill="1" applyBorder="1" applyAlignment="1" applyProtection="1">
      <alignment horizontal="center" vertical="center"/>
    </xf>
    <xf numFmtId="3" fontId="20" fillId="7" borderId="1" xfId="1" applyNumberFormat="1" applyFont="1" applyFill="1" applyBorder="1" applyAlignment="1" applyProtection="1">
      <alignment horizontal="center" vertical="center"/>
    </xf>
    <xf numFmtId="2" fontId="19" fillId="0" borderId="0" xfId="0" applyNumberFormat="1" applyFont="1" applyAlignment="1">
      <alignment vertical="center"/>
    </xf>
    <xf numFmtId="2" fontId="0" fillId="0" borderId="0" xfId="0" applyNumberFormat="1"/>
    <xf numFmtId="1" fontId="19" fillId="7" borderId="1" xfId="0" applyNumberFormat="1" applyFont="1" applyFill="1" applyBorder="1" applyAlignment="1">
      <alignment horizontal="center" vertical="center"/>
    </xf>
    <xf numFmtId="0" fontId="3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0" fillId="0" borderId="0" xfId="0" applyProtection="1"/>
    <xf numFmtId="1" fontId="20" fillId="0" borderId="3" xfId="0" applyNumberFormat="1" applyFont="1" applyFill="1" applyBorder="1" applyAlignment="1" applyProtection="1">
      <alignment horizontal="center" vertical="center"/>
    </xf>
    <xf numFmtId="0" fontId="30" fillId="6" borderId="0" xfId="0" applyFont="1" applyFill="1" applyAlignment="1" applyProtection="1">
      <alignment vertical="center" wrapText="1"/>
      <protection locked="0"/>
    </xf>
    <xf numFmtId="0" fontId="14" fillId="8" borderId="1" xfId="0" applyFont="1" applyFill="1" applyBorder="1" applyAlignment="1" applyProtection="1">
      <alignment horizontal="center" vertical="center" wrapText="1"/>
    </xf>
    <xf numFmtId="0" fontId="36" fillId="0" borderId="4" xfId="0" applyFont="1" applyFill="1" applyBorder="1" applyAlignment="1" applyProtection="1">
      <alignment horizontal="center" vertical="center" wrapText="1"/>
    </xf>
    <xf numFmtId="0" fontId="33" fillId="0" borderId="5" xfId="0" applyFont="1" applyFill="1" applyBorder="1" applyAlignment="1" applyProtection="1">
      <alignment horizontal="center" vertical="center" wrapText="1"/>
    </xf>
    <xf numFmtId="0" fontId="20" fillId="0" borderId="0" xfId="0" applyFont="1" applyAlignment="1" applyProtection="1">
      <alignment vertical="center" wrapText="1"/>
    </xf>
    <xf numFmtId="0" fontId="22" fillId="0" borderId="0" xfId="0" applyFont="1" applyAlignment="1" applyProtection="1">
      <alignment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horizontal="left" vertical="center" wrapText="1"/>
      <protection locked="0"/>
    </xf>
    <xf numFmtId="0" fontId="33" fillId="0" borderId="1" xfId="0" applyFont="1" applyFill="1" applyBorder="1" applyAlignment="1" applyProtection="1">
      <alignment horizontal="center" vertical="center" wrapText="1"/>
    </xf>
    <xf numFmtId="0" fontId="25" fillId="0" borderId="0" xfId="0" applyFont="1" applyAlignment="1" applyProtection="1">
      <alignment vertical="center" wrapText="1"/>
      <protection locked="0"/>
    </xf>
    <xf numFmtId="0" fontId="33" fillId="0" borderId="4" xfId="0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vertical="center" wrapText="1"/>
    </xf>
    <xf numFmtId="1" fontId="22" fillId="0" borderId="0" xfId="0" applyNumberFormat="1" applyFont="1" applyFill="1" applyBorder="1" applyAlignment="1" applyProtection="1">
      <alignment vertical="center" wrapText="1"/>
      <protection locked="0"/>
    </xf>
    <xf numFmtId="0" fontId="20" fillId="6" borderId="6" xfId="0" applyFont="1" applyFill="1" applyBorder="1" applyAlignment="1" applyProtection="1">
      <alignment horizontal="right" vertical="center" wrapText="1"/>
    </xf>
    <xf numFmtId="0" fontId="20" fillId="6" borderId="7" xfId="0" applyFont="1" applyFill="1" applyBorder="1" applyAlignment="1" applyProtection="1">
      <alignment horizontal="right" vertical="center" wrapText="1"/>
    </xf>
    <xf numFmtId="0" fontId="20" fillId="6" borderId="8" xfId="0" applyFont="1" applyFill="1" applyBorder="1" applyAlignment="1" applyProtection="1">
      <alignment horizontal="right" vertical="center" wrapText="1"/>
    </xf>
    <xf numFmtId="1" fontId="2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center" vertical="center" wrapText="1"/>
      <protection locked="0"/>
    </xf>
    <xf numFmtId="0" fontId="14" fillId="8" borderId="9" xfId="0" applyFont="1" applyFill="1" applyBorder="1" applyAlignment="1" applyProtection="1">
      <alignment horizontal="center" vertical="center" wrapText="1"/>
    </xf>
    <xf numFmtId="0" fontId="14" fillId="8" borderId="2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protection locked="0"/>
    </xf>
    <xf numFmtId="0" fontId="37" fillId="0" borderId="0" xfId="0" applyFont="1" applyAlignment="1" applyProtection="1">
      <protection locked="0"/>
    </xf>
    <xf numFmtId="14" fontId="38" fillId="0" borderId="0" xfId="0" applyNumberFormat="1" applyFont="1" applyBorder="1" applyAlignment="1" applyProtection="1">
      <alignment horizontal="left" vertical="center" wrapText="1"/>
      <protection locked="0"/>
    </xf>
    <xf numFmtId="0" fontId="39" fillId="0" borderId="0" xfId="0" applyFont="1" applyBorder="1" applyAlignment="1" applyProtection="1">
      <alignment vertical="center" wrapText="1"/>
      <protection locked="0"/>
    </xf>
    <xf numFmtId="0" fontId="39" fillId="0" borderId="0" xfId="0" applyFont="1" applyBorder="1" applyAlignment="1" applyProtection="1">
      <alignment horizontal="left" vertical="center" wrapText="1"/>
      <protection locked="0"/>
    </xf>
    <xf numFmtId="0" fontId="22" fillId="7" borderId="1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6" fillId="0" borderId="0" xfId="0" applyFont="1" applyAlignment="1" applyProtection="1">
      <alignment vertical="center" wrapText="1"/>
      <protection locked="0"/>
    </xf>
    <xf numFmtId="0" fontId="38" fillId="0" borderId="0" xfId="0" applyFont="1" applyAlignment="1" applyProtection="1">
      <alignment vertical="center" wrapText="1"/>
      <protection locked="0"/>
    </xf>
    <xf numFmtId="0" fontId="39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>
      <alignment vertical="center"/>
    </xf>
    <xf numFmtId="0" fontId="40" fillId="6" borderId="6" xfId="0" applyFont="1" applyFill="1" applyBorder="1" applyAlignment="1">
      <alignment horizontal="left" vertical="center" wrapText="1"/>
    </xf>
    <xf numFmtId="0" fontId="20" fillId="6" borderId="7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</cellXfs>
  <cellStyles count="3">
    <cellStyle name="Čiarka" xfId="1" builtinId="3"/>
    <cellStyle name="Čiarka 2" xfId="2"/>
    <cellStyle name="Normálna" xfId="0" builtinId="0"/>
  </cellStyles>
  <dxfs count="2">
    <dxf>
      <font>
        <color rgb="FFFF0000"/>
      </font>
      <fill>
        <patternFill>
          <bgColor rgb="FFFFCC99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Štýl tabuľ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800090</xdr:colOff>
      <xdr:row>49</xdr:row>
      <xdr:rowOff>130181</xdr:rowOff>
    </xdr:to>
    <xdr:sp macro="" textlink="">
      <xdr:nvSpPr>
        <xdr:cNvPr id="2" name="BlokTextu 1"/>
        <xdr:cNvSpPr txBox="1"/>
      </xdr:nvSpPr>
      <xdr:spPr>
        <a:xfrm>
          <a:off x="0" y="0"/>
          <a:ext cx="6298132" cy="92053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 E S T N É   V Y H L Á S E N I E  </a:t>
          </a:r>
          <a:endParaRPr lang="sk-SK" sz="1000">
            <a:effectLst/>
          </a:endParaRPr>
        </a:p>
        <a:p>
          <a:pPr algn="ctr"/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 </a:t>
          </a:r>
          <a:r>
            <a:rPr lang="sk-S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výkazom a prílohám za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2. štvrťrok 2026 </a:t>
          </a:r>
          <a:endParaRPr lang="sk-SK" sz="1000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k-SK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Podpísaný ........................................ (meno, priezvisko, titul), primátor/starosta: .................................. (názov, adresa), ktorý je prijímateľom finančného príspevku na poskytovanie sociálnej služby (ďalej len „prijímateľ“) podľa Zmluvy o poskytnutí finančného príspevku na poskytovanie sociálnej služby pre fyzické osoby, ktoré sú odkázané na pomoc inej fyzickej osoby a pre fyzické osoby, ktoré dovŕšili dôchodkový vek podľa § 78a ods. 1 písm. a) a písm. b) zákona o sociálnych službách na rozpočtový rok 2026, </a:t>
          </a: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Reg. č. ........./2026-M_ODFSS</a:t>
          </a: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(ďalej len „zmluva“)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k-SK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čestne vyhlasujem, že: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	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poskytovateľ sociálnej služby nemá nedoplatky na poistnom na verejné zdravotné poistenie,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poskytovateľ sociálnej služby nemá nedoplatky na poistnom na sociálne poistenie,	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poskytovateľ sociálnej služby nemá nedoplatky na povinných príspevkoch na starobné dôchodkové sporenie,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poskytovateľ sociálnej služby nemá daňové nedoplatky u miestne príslušného správcu dane,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prijímateľ vedie poskytnutý finančný príspevok na osobitnom účte v banke v súlade s § 78d ods. 17 písm. b) zákona o sociálnych službách</a:t>
          </a: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,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prijímateľom uvádzané údaje vo výkazoch a prílohách:</a:t>
          </a:r>
        </a:p>
        <a:p>
          <a:pPr marL="628650" marR="0" lvl="1" indent="-17145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q"/>
            <a:tabLst/>
            <a:defRPr/>
          </a:pPr>
          <a:endParaRPr kumimoji="0" lang="sk-SK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628650" marR="0" lvl="1" indent="-17145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q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SÚHRNNÝ VÝKAZ o počte neobsadených miest a výške vrátených finančných prostriedkov zúčtovaných za 2. štvrťrok 2026</a:t>
          </a:r>
        </a:p>
        <a:p>
          <a:pPr marL="628650" marR="0" lvl="1" indent="-17145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q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Výkaz evidencie prijímateľov 2026 a dennej evidencie neposkytovania sociálnej služby z dôvodu neuzatvorenia zmluvy o poskytovaní sociálnej služby pre každé miesto zúčtované za 2. štvrťroku 2026</a:t>
          </a:r>
        </a:p>
        <a:p>
          <a:pPr marL="628650" marR="0" lvl="1" indent="-17145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q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Výkaz evidencie samoplatcov v zmysle §78d ods. 5b zákona o sociálnych službách a obsadených dní na miestach, na ktoré bol poskytnutý FP za 2. štvrťrok 2026</a:t>
          </a:r>
        </a:p>
        <a:p>
          <a:pPr marL="628650" marR="0" lvl="1" indent="-17145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q"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Povinná príloha od 1.1.2023 - Evidencia prijímateľov od 1.4.2026 - 30.6.2026 generovaná z informačného systému SOS</a:t>
          </a: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k-SK" sz="1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k-SK" sz="1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sú pravdivé, presné a úplné,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	</a:t>
          </a:r>
          <a:endParaRPr kumimoji="0" lang="sk-SK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prijímateľ neprestal spĺňať podmienky na uzatvorenie zmluvy,</a:t>
          </a:r>
        </a:p>
        <a:p>
          <a:pPr marL="171450" marR="0" lvl="0" indent="-17145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finančný príspevok bol použitý v súlade so zákonom o sociálnych službách a v súlade s podmienkami zmluvy a všeobecne záväznými právnymi predpismi a nebola porušená povinnosť zachovávať hospodárnosť, efektívnosť, účelnosť a účinnosť pri používaní finančného príspevku  na účel, na ktorý boli poskytnuté a aktivity alebo činnosti, na ktoré sa finančný príspevok žiadal, neboli vykonávané za účelom dosiahnutia zisku, </a:t>
          </a:r>
        </a:p>
        <a:p>
          <a:pPr marL="171450" marR="0" lvl="0" indent="-17145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nevyčerpaná časť finančných prostriedkov bola dňa .................. uhradená vo výške ........... eur na príslušný účet ministerstva podľa Článku V. ods. 5.2 písm. a) zmluvy</a:t>
          </a:r>
          <a:r>
            <a:rPr kumimoji="0" lang="sk-S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</a:t>
          </a:r>
          <a:r>
            <a:rPr kumimoji="0" lang="sk-SK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IBAN SK17 8180 0000 0070 0010 6819 </a:t>
          </a:r>
        </a:p>
        <a:p>
          <a:pPr marL="171450" marR="0" lvl="0" indent="-17145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prijímateľ vrátil časť z nevyčerpaných finančných prostriedkov </a:t>
          </a: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z osobitného účtu</a:t>
          </a: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v súlade s § 78d ods. 17 písm. b) zákona o sociálnych službách.	</a:t>
          </a: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 </a:t>
          </a:r>
        </a:p>
        <a:p>
          <a:pPr marL="0" marR="0" lvl="0" indent="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  Som si vedomý/á toho, že pokiaľ by mnou uvedené informácie a údaje, poskytnuté dokumenty, doklady a podklady neboli pravdivé, úplné alebo by boli závažným spôsobom pozmenené, budem čeliť všetkým z toho vyplývajúcim právnym následkom.	</a:t>
          </a: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........................................., dňa ....................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>
            <a:lnSpc>
              <a:spcPts val="8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Pečiatka:	</a:t>
          </a:r>
        </a:p>
        <a:p>
          <a:pPr>
            <a:lnSpc>
              <a:spcPts val="9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0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000"/>
            </a:lnSpc>
          </a:pPr>
          <a:endParaRPr lang="sk-SK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>
            <a:lnSpc>
              <a:spcPts val="800"/>
            </a:lnSpc>
          </a:pP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		                           								                            			(vlastnoručný</a:t>
          </a:r>
          <a:r>
            <a:rPr lang="sk-SK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podpis)</a:t>
          </a: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..............................................................................................</a:t>
          </a:r>
        </a:p>
        <a:p>
          <a:pPr algn="ctr">
            <a:lnSpc>
              <a:spcPts val="1000"/>
            </a:lnSpc>
          </a:pPr>
          <a:r>
            <a:rPr lang="sk-SK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  </a:t>
          </a: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Titul, meno a priezvisko a podpis primátora/starostu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rgb="FFFFC000"/>
  </sheetPr>
  <dimension ref="A1:D32"/>
  <sheetViews>
    <sheetView tabSelected="1" view="pageLayout" zoomScale="85" zoomScaleNormal="100" zoomScaleSheetLayoutView="90" zoomScalePageLayoutView="85" workbookViewId="0">
      <selection activeCell="A26" sqref="A26:B26"/>
    </sheetView>
  </sheetViews>
  <sheetFormatPr defaultColWidth="9.140625" defaultRowHeight="15" x14ac:dyDescent="0.25"/>
  <cols>
    <col min="1" max="1" width="4.42578125" style="2" customWidth="1"/>
    <col min="2" max="2" width="111.42578125" style="2" customWidth="1"/>
    <col min="3" max="3" width="17.140625" style="2" customWidth="1"/>
    <col min="4" max="4" width="40.85546875" style="2" customWidth="1"/>
    <col min="5" max="16384" width="9.140625" style="2"/>
  </cols>
  <sheetData>
    <row r="1" spans="1:4" s="7" customFormat="1" x14ac:dyDescent="0.2">
      <c r="A1" s="81" t="s">
        <v>43</v>
      </c>
      <c r="B1" s="81"/>
      <c r="C1" s="81"/>
      <c r="D1" s="81"/>
    </row>
    <row r="2" spans="1:4" s="7" customFormat="1" x14ac:dyDescent="0.2">
      <c r="A2" s="81" t="s">
        <v>44</v>
      </c>
      <c r="B2" s="81"/>
      <c r="C2" s="81"/>
      <c r="D2" s="81"/>
    </row>
    <row r="3" spans="1:4" s="7" customFormat="1" x14ac:dyDescent="0.2">
      <c r="A3" s="81" t="s">
        <v>45</v>
      </c>
      <c r="B3" s="81"/>
      <c r="C3" s="81"/>
      <c r="D3" s="81"/>
    </row>
    <row r="4" spans="1:4" s="7" customFormat="1" x14ac:dyDescent="0.2">
      <c r="A4" s="81" t="s">
        <v>46</v>
      </c>
      <c r="B4" s="81"/>
      <c r="C4" s="81"/>
      <c r="D4" s="81"/>
    </row>
    <row r="5" spans="1:4" s="7" customFormat="1" x14ac:dyDescent="0.2">
      <c r="A5" s="82" t="s">
        <v>51</v>
      </c>
      <c r="B5" s="81"/>
      <c r="C5" s="81"/>
      <c r="D5" s="81"/>
    </row>
    <row r="6" spans="1:4" ht="14.25" customHeight="1" x14ac:dyDescent="0.25">
      <c r="A6" s="83" t="s">
        <v>48</v>
      </c>
      <c r="B6" s="84"/>
      <c r="C6" s="84"/>
      <c r="D6" s="84"/>
    </row>
    <row r="7" spans="1:4" s="67" customFormat="1" ht="14.25" customHeight="1" x14ac:dyDescent="0.25">
      <c r="A7" s="80"/>
      <c r="B7" s="80"/>
      <c r="C7" s="80"/>
      <c r="D7" s="80"/>
    </row>
    <row r="8" spans="1:4" s="8" customFormat="1" ht="26.45" customHeight="1" x14ac:dyDescent="0.2">
      <c r="A8" s="69" t="s">
        <v>12</v>
      </c>
      <c r="B8" s="69" t="s">
        <v>13</v>
      </c>
      <c r="C8" s="69" t="s">
        <v>14</v>
      </c>
      <c r="D8" s="70" t="s">
        <v>15</v>
      </c>
    </row>
    <row r="9" spans="1:4" ht="20.25" customHeight="1" x14ac:dyDescent="0.25">
      <c r="A9" s="9">
        <v>1</v>
      </c>
      <c r="B9" s="10" t="s">
        <v>61</v>
      </c>
      <c r="C9" s="11">
        <v>0</v>
      </c>
      <c r="D9" s="12" t="s">
        <v>3</v>
      </c>
    </row>
    <row r="10" spans="1:4" ht="19.5" customHeight="1" x14ac:dyDescent="0.25">
      <c r="A10" s="9" t="s">
        <v>16</v>
      </c>
      <c r="B10" s="10" t="s">
        <v>62</v>
      </c>
      <c r="C10" s="13">
        <v>0</v>
      </c>
      <c r="D10" s="12" t="s">
        <v>3</v>
      </c>
    </row>
    <row r="11" spans="1:4" ht="19.5" customHeight="1" x14ac:dyDescent="0.25">
      <c r="A11" s="9" t="s">
        <v>17</v>
      </c>
      <c r="B11" s="14" t="s">
        <v>18</v>
      </c>
      <c r="C11" s="13">
        <v>0</v>
      </c>
      <c r="D11" s="12" t="s">
        <v>3</v>
      </c>
    </row>
    <row r="12" spans="1:4" ht="19.5" customHeight="1" x14ac:dyDescent="0.25">
      <c r="A12" s="9" t="s">
        <v>19</v>
      </c>
      <c r="B12" s="15" t="s">
        <v>78</v>
      </c>
      <c r="C12" s="13">
        <v>0</v>
      </c>
      <c r="D12" s="12" t="s">
        <v>3</v>
      </c>
    </row>
    <row r="13" spans="1:4" ht="20.25" customHeight="1" x14ac:dyDescent="0.25">
      <c r="A13" s="9">
        <v>3</v>
      </c>
      <c r="B13" s="10" t="s">
        <v>63</v>
      </c>
      <c r="C13" s="16">
        <v>0</v>
      </c>
      <c r="D13" s="12" t="s">
        <v>3</v>
      </c>
    </row>
    <row r="14" spans="1:4" ht="40.5" customHeight="1" x14ac:dyDescent="0.25">
      <c r="A14" s="17" t="s">
        <v>20</v>
      </c>
      <c r="B14" s="18" t="s">
        <v>64</v>
      </c>
      <c r="C14" s="74">
        <f>'Prijímatelia 2026'!I9</f>
        <v>0</v>
      </c>
      <c r="D14" s="20" t="s">
        <v>65</v>
      </c>
    </row>
    <row r="15" spans="1:4" ht="33" customHeight="1" x14ac:dyDescent="0.25">
      <c r="A15" s="17" t="s">
        <v>21</v>
      </c>
      <c r="B15" s="21" t="s">
        <v>66</v>
      </c>
      <c r="C15" s="73">
        <f>'Samoplatcovia 2Q 2026'!G35</f>
        <v>0</v>
      </c>
      <c r="D15" s="22" t="s">
        <v>69</v>
      </c>
    </row>
    <row r="16" spans="1:4" ht="28.5" customHeight="1" x14ac:dyDescent="0.25">
      <c r="A16" s="23">
        <v>5</v>
      </c>
      <c r="B16" s="24" t="s">
        <v>70</v>
      </c>
      <c r="C16" s="25">
        <v>0</v>
      </c>
      <c r="D16" s="26" t="s">
        <v>22</v>
      </c>
    </row>
    <row r="17" spans="1:4" ht="24.75" customHeight="1" x14ac:dyDescent="0.25">
      <c r="A17" s="23">
        <v>6</v>
      </c>
      <c r="B17" s="24" t="s">
        <v>71</v>
      </c>
      <c r="C17" s="25">
        <v>0</v>
      </c>
      <c r="D17" s="26" t="s">
        <v>49</v>
      </c>
    </row>
    <row r="18" spans="1:4" ht="24.75" customHeight="1" x14ac:dyDescent="0.25">
      <c r="A18" s="27">
        <v>7</v>
      </c>
      <c r="B18" s="28" t="s">
        <v>72</v>
      </c>
      <c r="C18" s="19">
        <f>SUM(C14,C15,C16,C17)</f>
        <v>0</v>
      </c>
      <c r="D18" s="29" t="s">
        <v>23</v>
      </c>
    </row>
    <row r="19" spans="1:4" ht="27.6" customHeight="1" x14ac:dyDescent="0.25">
      <c r="A19" s="17" t="s">
        <v>9</v>
      </c>
      <c r="B19" s="30" t="s">
        <v>73</v>
      </c>
      <c r="C19" s="31">
        <f>C14*C13</f>
        <v>0</v>
      </c>
      <c r="D19" s="32" t="s">
        <v>24</v>
      </c>
    </row>
    <row r="20" spans="1:4" ht="24.6" customHeight="1" x14ac:dyDescent="0.25">
      <c r="A20" s="17" t="s">
        <v>10</v>
      </c>
      <c r="B20" s="33" t="s">
        <v>74</v>
      </c>
      <c r="C20" s="31">
        <f>C15*C13</f>
        <v>0</v>
      </c>
      <c r="D20" s="34" t="s">
        <v>25</v>
      </c>
    </row>
    <row r="21" spans="1:4" ht="24.6" customHeight="1" x14ac:dyDescent="0.25">
      <c r="A21" s="23">
        <v>9</v>
      </c>
      <c r="B21" s="35" t="s">
        <v>75</v>
      </c>
      <c r="C21" s="31">
        <f>C16*C13</f>
        <v>0</v>
      </c>
      <c r="D21" s="36" t="s">
        <v>26</v>
      </c>
    </row>
    <row r="22" spans="1:4" ht="26.25" customHeight="1" x14ac:dyDescent="0.25">
      <c r="A22" s="23">
        <v>10</v>
      </c>
      <c r="B22" s="35" t="s">
        <v>76</v>
      </c>
      <c r="C22" s="31">
        <f>C17*C13</f>
        <v>0</v>
      </c>
      <c r="D22" s="37" t="s">
        <v>27</v>
      </c>
    </row>
    <row r="23" spans="1:4" ht="23.25" customHeight="1" x14ac:dyDescent="0.25">
      <c r="A23" s="27">
        <v>11</v>
      </c>
      <c r="B23" s="38" t="s">
        <v>77</v>
      </c>
      <c r="C23" s="39">
        <f>C19+C20+C21+C22</f>
        <v>0</v>
      </c>
      <c r="D23" s="40" t="s">
        <v>50</v>
      </c>
    </row>
    <row r="24" spans="1:4" ht="18.95" customHeight="1" x14ac:dyDescent="0.25">
      <c r="A24" s="90"/>
      <c r="B24" s="90"/>
      <c r="C24" s="90"/>
      <c r="D24" s="90"/>
    </row>
    <row r="25" spans="1:4" s="41" customFormat="1" ht="22.5" customHeight="1" x14ac:dyDescent="0.25">
      <c r="A25" s="88" t="s">
        <v>28</v>
      </c>
      <c r="B25" s="88"/>
      <c r="C25" s="88" t="s">
        <v>0</v>
      </c>
      <c r="D25" s="88"/>
    </row>
    <row r="26" spans="1:4" s="41" customFormat="1" ht="16.5" customHeight="1" x14ac:dyDescent="0.25">
      <c r="A26" s="87" t="s">
        <v>29</v>
      </c>
      <c r="B26" s="87"/>
      <c r="C26" s="88" t="s">
        <v>1</v>
      </c>
      <c r="D26" s="88"/>
    </row>
    <row r="27" spans="1:4" s="41" customFormat="1" ht="16.5" customHeight="1" x14ac:dyDescent="0.25">
      <c r="A27" s="78"/>
      <c r="B27" s="78"/>
      <c r="C27" s="78"/>
      <c r="D27" s="78"/>
    </row>
    <row r="28" spans="1:4" s="41" customFormat="1" ht="19.5" customHeight="1" x14ac:dyDescent="0.25">
      <c r="A28" s="91" t="s">
        <v>30</v>
      </c>
      <c r="B28" s="91"/>
      <c r="C28" s="91"/>
      <c r="D28" s="91"/>
    </row>
    <row r="29" spans="1:4" s="41" customFormat="1" ht="18.75" customHeight="1" x14ac:dyDescent="0.25">
      <c r="A29" s="79"/>
      <c r="B29" s="79"/>
      <c r="C29" s="79"/>
      <c r="D29" s="79"/>
    </row>
    <row r="30" spans="1:4" s="41" customFormat="1" ht="18.75" customHeight="1" x14ac:dyDescent="0.25">
      <c r="A30" s="85" t="s">
        <v>79</v>
      </c>
      <c r="B30" s="86"/>
      <c r="C30" s="86"/>
      <c r="D30" s="42"/>
    </row>
    <row r="31" spans="1:4" s="41" customFormat="1" ht="16.350000000000001" customHeight="1" x14ac:dyDescent="0.25">
      <c r="A31" s="87" t="s">
        <v>29</v>
      </c>
      <c r="B31" s="87"/>
      <c r="C31" s="88" t="s">
        <v>2</v>
      </c>
      <c r="D31" s="88"/>
    </row>
    <row r="32" spans="1:4" x14ac:dyDescent="0.25">
      <c r="A32" s="89"/>
      <c r="B32" s="89"/>
      <c r="C32" s="89"/>
      <c r="D32" s="89"/>
    </row>
  </sheetData>
  <sheetProtection selectLockedCells="1"/>
  <mergeCells count="19">
    <mergeCell ref="A30:C30"/>
    <mergeCell ref="A31:B31"/>
    <mergeCell ref="C31:D31"/>
    <mergeCell ref="A32:D32"/>
    <mergeCell ref="A24:D24"/>
    <mergeCell ref="A25:B25"/>
    <mergeCell ref="C25:D25"/>
    <mergeCell ref="A26:B26"/>
    <mergeCell ref="C26:D26"/>
    <mergeCell ref="A28:D28"/>
    <mergeCell ref="A27:D27"/>
    <mergeCell ref="A29:D29"/>
    <mergeCell ref="A7:D7"/>
    <mergeCell ref="A1:D1"/>
    <mergeCell ref="A2:D2"/>
    <mergeCell ref="A3:D3"/>
    <mergeCell ref="A4:D4"/>
    <mergeCell ref="A5:D5"/>
    <mergeCell ref="A6:D6"/>
  </mergeCells>
  <pageMargins left="0.7" right="0.7" top="0.95833333333333337" bottom="0.75" header="0.3" footer="0.3"/>
  <pageSetup paperSize="9" scale="70" orientation="landscape" r:id="rId1"/>
  <headerFooter>
    <oddHeader xml:space="preserve">&amp;C&amp;"-,Tučné"&amp;12 SÚHRNNÝ VÝKAZ  
o počte neobsadených miest a výške vrátených finančných prostriedkov zúčtovaných za 2. štvrťrok 2026
podľa § 78a ods. 1 písm. a) a písm. b) zákona č. 448/2008 Z. z. o sociálnych službách - POBYTOVÁ FORMA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5" tint="0.79998168889431442"/>
  </sheetPr>
  <dimension ref="A1:J907"/>
  <sheetViews>
    <sheetView view="pageLayout" topLeftCell="A43" zoomScale="85" zoomScaleNormal="100" zoomScaleSheetLayoutView="80" zoomScalePageLayoutView="85" workbookViewId="0">
      <selection activeCell="A53" sqref="A53"/>
    </sheetView>
  </sheetViews>
  <sheetFormatPr defaultColWidth="9.140625" defaultRowHeight="11.25" x14ac:dyDescent="0.25"/>
  <cols>
    <col min="1" max="1" width="5.42578125" style="43" customWidth="1"/>
    <col min="2" max="2" width="26.7109375" style="43" customWidth="1"/>
    <col min="3" max="3" width="16.5703125" style="43" customWidth="1"/>
    <col min="4" max="4" width="13.85546875" style="43" customWidth="1"/>
    <col min="5" max="5" width="14" style="43" customWidth="1"/>
    <col min="6" max="6" width="15.28515625" style="43" customWidth="1"/>
    <col min="7" max="7" width="13.5703125" style="43" customWidth="1"/>
    <col min="8" max="8" width="7" style="43" hidden="1" customWidth="1"/>
    <col min="9" max="9" width="21.85546875" style="43" customWidth="1"/>
    <col min="10" max="10" width="18.5703125" style="43" customWidth="1"/>
    <col min="11" max="16384" width="9.140625" style="43"/>
  </cols>
  <sheetData>
    <row r="1" spans="1:10" s="5" customFormat="1" ht="12" customHeight="1" x14ac:dyDescent="0.25">
      <c r="A1" s="84" t="str">
        <f>'Súhrnný výkaz 2Q 2026'!A1:D1</f>
        <v xml:space="preserve">Prijímateľ finančného príspevku: </v>
      </c>
      <c r="B1" s="84"/>
      <c r="C1" s="84"/>
      <c r="D1" s="84"/>
      <c r="E1" s="84"/>
      <c r="F1" s="84"/>
      <c r="G1" s="84"/>
      <c r="H1" s="84"/>
      <c r="I1" s="84"/>
    </row>
    <row r="2" spans="1:10" s="5" customFormat="1" ht="12.75" x14ac:dyDescent="0.25">
      <c r="A2" s="84" t="str">
        <f>'Súhrnný výkaz 2Q 2026'!A2:D2</f>
        <v xml:space="preserve">IČO: </v>
      </c>
      <c r="B2" s="84"/>
      <c r="C2" s="84"/>
      <c r="D2" s="84"/>
      <c r="E2" s="84"/>
      <c r="F2" s="84"/>
      <c r="G2" s="84"/>
      <c r="H2" s="84"/>
      <c r="I2" s="84"/>
    </row>
    <row r="3" spans="1:10" s="5" customFormat="1" ht="12" customHeight="1" x14ac:dyDescent="0.25">
      <c r="A3" s="84" t="str">
        <f>'Súhrnný výkaz 2Q 2026'!A3:D3</f>
        <v xml:space="preserve">Číslo zmluvy o poskytnutí finančného príspevku: </v>
      </c>
      <c r="B3" s="84"/>
      <c r="C3" s="84"/>
      <c r="D3" s="84"/>
      <c r="E3" s="84"/>
      <c r="F3" s="84"/>
      <c r="G3" s="84"/>
      <c r="H3" s="84"/>
      <c r="I3" s="84"/>
    </row>
    <row r="4" spans="1:10" s="5" customFormat="1" ht="12" customHeight="1" x14ac:dyDescent="0.25">
      <c r="A4" s="84" t="str">
        <f>'Súhrnný výkaz 2Q 2026'!A4:D4</f>
        <v xml:space="preserve">Názov a adresa zariadenia sociálnej služby: </v>
      </c>
      <c r="B4" s="84"/>
      <c r="C4" s="84"/>
      <c r="D4" s="84"/>
      <c r="E4" s="84"/>
      <c r="F4" s="84"/>
      <c r="G4" s="84"/>
      <c r="H4" s="84"/>
      <c r="I4" s="84"/>
    </row>
    <row r="5" spans="1:10" s="5" customFormat="1" ht="12" customHeight="1" x14ac:dyDescent="0.25">
      <c r="A5" s="84" t="str">
        <f>'Súhrnný výkaz 2Q 2026'!A5:D5</f>
        <v xml:space="preserve">ID a druh sociálnej služby (napr. 9999999-DSS, a pod.): </v>
      </c>
      <c r="B5" s="84"/>
      <c r="C5" s="84"/>
      <c r="D5" s="84"/>
      <c r="E5" s="84"/>
      <c r="F5" s="84"/>
      <c r="G5" s="84"/>
      <c r="H5" s="84"/>
      <c r="I5" s="84"/>
    </row>
    <row r="6" spans="1:10" ht="15.95" customHeight="1" x14ac:dyDescent="0.25">
      <c r="A6" s="109" t="s">
        <v>55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0" s="66" customFormat="1" ht="36.950000000000003" customHeight="1" x14ac:dyDescent="0.25">
      <c r="A7" s="99" t="s">
        <v>31</v>
      </c>
      <c r="B7" s="99" t="s">
        <v>32</v>
      </c>
      <c r="C7" s="99" t="s">
        <v>33</v>
      </c>
      <c r="D7" s="99" t="s">
        <v>4</v>
      </c>
      <c r="E7" s="99" t="s">
        <v>5</v>
      </c>
      <c r="F7" s="99" t="s">
        <v>56</v>
      </c>
      <c r="G7" s="99"/>
      <c r="H7" s="99" t="s">
        <v>57</v>
      </c>
      <c r="I7" s="101" t="s">
        <v>58</v>
      </c>
      <c r="J7" s="93" t="s">
        <v>59</v>
      </c>
    </row>
    <row r="8" spans="1:10" s="66" customFormat="1" ht="41.45" customHeight="1" x14ac:dyDescent="0.25">
      <c r="A8" s="99"/>
      <c r="B8" s="99"/>
      <c r="C8" s="99"/>
      <c r="D8" s="99"/>
      <c r="E8" s="99"/>
      <c r="F8" s="68" t="s">
        <v>38</v>
      </c>
      <c r="G8" s="68" t="s">
        <v>39</v>
      </c>
      <c r="H8" s="99"/>
      <c r="I8" s="94"/>
      <c r="J8" s="94"/>
    </row>
    <row r="9" spans="1:10" ht="16.5" customHeight="1" x14ac:dyDescent="0.25">
      <c r="A9" s="104" t="s">
        <v>34</v>
      </c>
      <c r="B9" s="105"/>
      <c r="C9" s="105"/>
      <c r="D9" s="105"/>
      <c r="E9" s="105"/>
      <c r="F9" s="105"/>
      <c r="G9" s="105"/>
      <c r="H9" s="106"/>
      <c r="I9" s="44">
        <f>SUM(I10:I39,I53:I82,I96:I125,I139:I168,I182:I211,I226:I255,I270:I299,I314:I343,I358:I387,I400:I429,I443:I472,I485:I514,I528:I557,I571:I600)</f>
        <v>0</v>
      </c>
      <c r="J9" s="44">
        <f>SUM(J10:J39,J53:J82,J96:J125,J139:J168,J182:J211,J226:J255,J270:J299,J314:J343,J358:J387,J400:J429,J443:J472,J485:J514,J528:J557,J571:J600)</f>
        <v>0</v>
      </c>
    </row>
    <row r="10" spans="1:10" x14ac:dyDescent="0.25">
      <c r="A10" s="45"/>
      <c r="B10" s="46"/>
      <c r="C10" s="47"/>
      <c r="D10" s="48"/>
      <c r="E10" s="48"/>
      <c r="F10" s="48"/>
      <c r="G10" s="48"/>
      <c r="H10" s="44">
        <f>_xlfn.DAYS(G10,F10)</f>
        <v>0</v>
      </c>
      <c r="I10" s="44">
        <f>IF(G10&gt;0,(H10+1),0)</f>
        <v>0</v>
      </c>
      <c r="J10" s="45">
        <v>0</v>
      </c>
    </row>
    <row r="11" spans="1:10" x14ac:dyDescent="0.25">
      <c r="A11" s="45"/>
      <c r="B11" s="46"/>
      <c r="C11" s="47"/>
      <c r="D11" s="48"/>
      <c r="E11" s="48"/>
      <c r="F11" s="48"/>
      <c r="G11" s="48"/>
      <c r="H11" s="44">
        <f t="shared" ref="H11:H35" si="0">_xlfn.DAYS(G11,F11)</f>
        <v>0</v>
      </c>
      <c r="I11" s="44">
        <f t="shared" ref="I11:I39" si="1">IF(G11&gt;0,(H11+1),0)</f>
        <v>0</v>
      </c>
      <c r="J11" s="45">
        <v>0</v>
      </c>
    </row>
    <row r="12" spans="1:10" x14ac:dyDescent="0.25">
      <c r="A12" s="45"/>
      <c r="B12" s="46"/>
      <c r="C12" s="47"/>
      <c r="D12" s="48"/>
      <c r="E12" s="48"/>
      <c r="F12" s="48"/>
      <c r="G12" s="48"/>
      <c r="H12" s="44">
        <f t="shared" si="0"/>
        <v>0</v>
      </c>
      <c r="I12" s="44">
        <f t="shared" si="1"/>
        <v>0</v>
      </c>
      <c r="J12" s="45">
        <v>0</v>
      </c>
    </row>
    <row r="13" spans="1:10" x14ac:dyDescent="0.25">
      <c r="A13" s="45"/>
      <c r="B13" s="46"/>
      <c r="C13" s="47"/>
      <c r="D13" s="48"/>
      <c r="E13" s="48"/>
      <c r="F13" s="48"/>
      <c r="G13" s="48"/>
      <c r="H13" s="44">
        <f t="shared" si="0"/>
        <v>0</v>
      </c>
      <c r="I13" s="44">
        <f t="shared" si="1"/>
        <v>0</v>
      </c>
      <c r="J13" s="45">
        <v>0</v>
      </c>
    </row>
    <row r="14" spans="1:10" x14ac:dyDescent="0.25">
      <c r="A14" s="45"/>
      <c r="B14" s="46"/>
      <c r="C14" s="47"/>
      <c r="D14" s="48"/>
      <c r="E14" s="48"/>
      <c r="F14" s="48"/>
      <c r="G14" s="48"/>
      <c r="H14" s="44">
        <f t="shared" si="0"/>
        <v>0</v>
      </c>
      <c r="I14" s="44">
        <f t="shared" si="1"/>
        <v>0</v>
      </c>
      <c r="J14" s="45">
        <v>0</v>
      </c>
    </row>
    <row r="15" spans="1:10" x14ac:dyDescent="0.25">
      <c r="A15" s="45"/>
      <c r="B15" s="46"/>
      <c r="C15" s="47"/>
      <c r="D15" s="48"/>
      <c r="E15" s="48"/>
      <c r="F15" s="48"/>
      <c r="G15" s="48"/>
      <c r="H15" s="44">
        <f t="shared" si="0"/>
        <v>0</v>
      </c>
      <c r="I15" s="44">
        <f t="shared" si="1"/>
        <v>0</v>
      </c>
      <c r="J15" s="45">
        <v>0</v>
      </c>
    </row>
    <row r="16" spans="1:10" x14ac:dyDescent="0.25">
      <c r="A16" s="45"/>
      <c r="B16" s="46"/>
      <c r="C16" s="47"/>
      <c r="D16" s="48"/>
      <c r="E16" s="48"/>
      <c r="F16" s="48"/>
      <c r="G16" s="48"/>
      <c r="H16" s="44">
        <f t="shared" si="0"/>
        <v>0</v>
      </c>
      <c r="I16" s="44">
        <f t="shared" si="1"/>
        <v>0</v>
      </c>
      <c r="J16" s="45">
        <v>0</v>
      </c>
    </row>
    <row r="17" spans="1:10" x14ac:dyDescent="0.25">
      <c r="A17" s="45"/>
      <c r="B17" s="46"/>
      <c r="C17" s="47"/>
      <c r="D17" s="48"/>
      <c r="E17" s="48"/>
      <c r="F17" s="48"/>
      <c r="G17" s="48"/>
      <c r="H17" s="44">
        <f t="shared" si="0"/>
        <v>0</v>
      </c>
      <c r="I17" s="44">
        <f t="shared" si="1"/>
        <v>0</v>
      </c>
      <c r="J17" s="45">
        <v>0</v>
      </c>
    </row>
    <row r="18" spans="1:10" x14ac:dyDescent="0.25">
      <c r="A18" s="45"/>
      <c r="B18" s="46"/>
      <c r="C18" s="47"/>
      <c r="D18" s="48"/>
      <c r="E18" s="48"/>
      <c r="F18" s="48"/>
      <c r="G18" s="48"/>
      <c r="H18" s="44">
        <f t="shared" si="0"/>
        <v>0</v>
      </c>
      <c r="I18" s="44">
        <f t="shared" si="1"/>
        <v>0</v>
      </c>
      <c r="J18" s="45">
        <v>0</v>
      </c>
    </row>
    <row r="19" spans="1:10" x14ac:dyDescent="0.25">
      <c r="A19" s="45"/>
      <c r="B19" s="46"/>
      <c r="C19" s="47"/>
      <c r="D19" s="48"/>
      <c r="E19" s="48"/>
      <c r="F19" s="48"/>
      <c r="G19" s="48"/>
      <c r="H19" s="44">
        <f t="shared" si="0"/>
        <v>0</v>
      </c>
      <c r="I19" s="44">
        <f t="shared" si="1"/>
        <v>0</v>
      </c>
      <c r="J19" s="45">
        <v>0</v>
      </c>
    </row>
    <row r="20" spans="1:10" x14ac:dyDescent="0.25">
      <c r="A20" s="45"/>
      <c r="B20" s="46"/>
      <c r="C20" s="47"/>
      <c r="D20" s="48"/>
      <c r="E20" s="48"/>
      <c r="F20" s="48"/>
      <c r="G20" s="48"/>
      <c r="H20" s="44">
        <f t="shared" si="0"/>
        <v>0</v>
      </c>
      <c r="I20" s="44">
        <f t="shared" si="1"/>
        <v>0</v>
      </c>
      <c r="J20" s="45">
        <v>0</v>
      </c>
    </row>
    <row r="21" spans="1:10" x14ac:dyDescent="0.25">
      <c r="A21" s="45"/>
      <c r="B21" s="46"/>
      <c r="C21" s="47"/>
      <c r="D21" s="48"/>
      <c r="E21" s="48"/>
      <c r="F21" s="48"/>
      <c r="G21" s="48"/>
      <c r="H21" s="44">
        <f t="shared" si="0"/>
        <v>0</v>
      </c>
      <c r="I21" s="44">
        <f t="shared" si="1"/>
        <v>0</v>
      </c>
      <c r="J21" s="45">
        <v>0</v>
      </c>
    </row>
    <row r="22" spans="1:10" x14ac:dyDescent="0.25">
      <c r="A22" s="45"/>
      <c r="B22" s="46"/>
      <c r="C22" s="47"/>
      <c r="D22" s="48"/>
      <c r="E22" s="48"/>
      <c r="F22" s="48"/>
      <c r="G22" s="48"/>
      <c r="H22" s="44">
        <f t="shared" si="0"/>
        <v>0</v>
      </c>
      <c r="I22" s="44">
        <f t="shared" si="1"/>
        <v>0</v>
      </c>
      <c r="J22" s="45">
        <v>0</v>
      </c>
    </row>
    <row r="23" spans="1:10" x14ac:dyDescent="0.25">
      <c r="A23" s="45"/>
      <c r="B23" s="46"/>
      <c r="C23" s="47"/>
      <c r="D23" s="48"/>
      <c r="E23" s="48"/>
      <c r="F23" s="48"/>
      <c r="G23" s="48"/>
      <c r="H23" s="44">
        <f t="shared" si="0"/>
        <v>0</v>
      </c>
      <c r="I23" s="44">
        <f t="shared" si="1"/>
        <v>0</v>
      </c>
      <c r="J23" s="45">
        <v>0</v>
      </c>
    </row>
    <row r="24" spans="1:10" x14ac:dyDescent="0.25">
      <c r="A24" s="45"/>
      <c r="B24" s="46"/>
      <c r="C24" s="47"/>
      <c r="D24" s="48"/>
      <c r="E24" s="48"/>
      <c r="F24" s="48"/>
      <c r="G24" s="48"/>
      <c r="H24" s="44">
        <f t="shared" si="0"/>
        <v>0</v>
      </c>
      <c r="I24" s="44">
        <f t="shared" si="1"/>
        <v>0</v>
      </c>
      <c r="J24" s="45">
        <v>0</v>
      </c>
    </row>
    <row r="25" spans="1:10" x14ac:dyDescent="0.25">
      <c r="A25" s="45"/>
      <c r="B25" s="49"/>
      <c r="C25" s="50"/>
      <c r="D25" s="51"/>
      <c r="E25" s="51"/>
      <c r="F25" s="48"/>
      <c r="G25" s="48"/>
      <c r="H25" s="44">
        <f t="shared" si="0"/>
        <v>0</v>
      </c>
      <c r="I25" s="44">
        <f t="shared" si="1"/>
        <v>0</v>
      </c>
      <c r="J25" s="45">
        <v>0</v>
      </c>
    </row>
    <row r="26" spans="1:10" x14ac:dyDescent="0.25">
      <c r="A26" s="45"/>
      <c r="B26" s="49"/>
      <c r="C26" s="50"/>
      <c r="D26" s="51"/>
      <c r="E26" s="51"/>
      <c r="F26" s="48"/>
      <c r="G26" s="48"/>
      <c r="H26" s="44">
        <f t="shared" si="0"/>
        <v>0</v>
      </c>
      <c r="I26" s="44">
        <f t="shared" si="1"/>
        <v>0</v>
      </c>
      <c r="J26" s="45">
        <v>0</v>
      </c>
    </row>
    <row r="27" spans="1:10" x14ac:dyDescent="0.25">
      <c r="A27" s="45"/>
      <c r="B27" s="49"/>
      <c r="C27" s="50"/>
      <c r="D27" s="51"/>
      <c r="E27" s="51"/>
      <c r="F27" s="48"/>
      <c r="G27" s="48"/>
      <c r="H27" s="44">
        <f t="shared" si="0"/>
        <v>0</v>
      </c>
      <c r="I27" s="44">
        <f t="shared" si="1"/>
        <v>0</v>
      </c>
      <c r="J27" s="45">
        <v>0</v>
      </c>
    </row>
    <row r="28" spans="1:10" x14ac:dyDescent="0.25">
      <c r="A28" s="45"/>
      <c r="B28" s="49"/>
      <c r="C28" s="50"/>
      <c r="D28" s="51"/>
      <c r="E28" s="51"/>
      <c r="F28" s="48"/>
      <c r="G28" s="48"/>
      <c r="H28" s="44">
        <f t="shared" si="0"/>
        <v>0</v>
      </c>
      <c r="I28" s="44">
        <f t="shared" si="1"/>
        <v>0</v>
      </c>
      <c r="J28" s="45">
        <v>0</v>
      </c>
    </row>
    <row r="29" spans="1:10" x14ac:dyDescent="0.25">
      <c r="A29" s="45"/>
      <c r="B29" s="49"/>
      <c r="C29" s="50"/>
      <c r="D29" s="51"/>
      <c r="E29" s="51"/>
      <c r="F29" s="48"/>
      <c r="G29" s="48"/>
      <c r="H29" s="44">
        <f t="shared" si="0"/>
        <v>0</v>
      </c>
      <c r="I29" s="44">
        <f t="shared" si="1"/>
        <v>0</v>
      </c>
      <c r="J29" s="45">
        <v>0</v>
      </c>
    </row>
    <row r="30" spans="1:10" x14ac:dyDescent="0.25">
      <c r="A30" s="45"/>
      <c r="B30" s="49"/>
      <c r="C30" s="50"/>
      <c r="D30" s="51"/>
      <c r="E30" s="51"/>
      <c r="F30" s="48"/>
      <c r="G30" s="48"/>
      <c r="H30" s="44">
        <f t="shared" si="0"/>
        <v>0</v>
      </c>
      <c r="I30" s="44">
        <f t="shared" si="1"/>
        <v>0</v>
      </c>
      <c r="J30" s="45">
        <v>0</v>
      </c>
    </row>
    <row r="31" spans="1:10" ht="11.45" customHeight="1" x14ac:dyDescent="0.25">
      <c r="A31" s="45"/>
      <c r="B31" s="49"/>
      <c r="C31" s="50"/>
      <c r="D31" s="51"/>
      <c r="E31" s="51"/>
      <c r="F31" s="48"/>
      <c r="G31" s="48"/>
      <c r="H31" s="44">
        <f t="shared" si="0"/>
        <v>0</v>
      </c>
      <c r="I31" s="44">
        <f t="shared" si="1"/>
        <v>0</v>
      </c>
      <c r="J31" s="45">
        <v>0</v>
      </c>
    </row>
    <row r="32" spans="1:10" x14ac:dyDescent="0.25">
      <c r="A32" s="45"/>
      <c r="B32" s="49"/>
      <c r="C32" s="50"/>
      <c r="D32" s="51"/>
      <c r="E32" s="51"/>
      <c r="F32" s="48"/>
      <c r="G32" s="48"/>
      <c r="H32" s="44">
        <f t="shared" si="0"/>
        <v>0</v>
      </c>
      <c r="I32" s="44">
        <f t="shared" si="1"/>
        <v>0</v>
      </c>
      <c r="J32" s="45">
        <v>0</v>
      </c>
    </row>
    <row r="33" spans="1:10" x14ac:dyDescent="0.25">
      <c r="A33" s="45"/>
      <c r="B33" s="49"/>
      <c r="C33" s="50"/>
      <c r="D33" s="51"/>
      <c r="E33" s="51"/>
      <c r="F33" s="48"/>
      <c r="G33" s="48"/>
      <c r="H33" s="44">
        <f t="shared" si="0"/>
        <v>0</v>
      </c>
      <c r="I33" s="44">
        <f t="shared" si="1"/>
        <v>0</v>
      </c>
      <c r="J33" s="45">
        <v>0</v>
      </c>
    </row>
    <row r="34" spans="1:10" x14ac:dyDescent="0.25">
      <c r="A34" s="45"/>
      <c r="B34" s="49"/>
      <c r="C34" s="50"/>
      <c r="D34" s="51"/>
      <c r="E34" s="51"/>
      <c r="F34" s="48"/>
      <c r="G34" s="48"/>
      <c r="H34" s="44">
        <f t="shared" si="0"/>
        <v>0</v>
      </c>
      <c r="I34" s="44">
        <f t="shared" si="1"/>
        <v>0</v>
      </c>
      <c r="J34" s="45">
        <v>0</v>
      </c>
    </row>
    <row r="35" spans="1:10" x14ac:dyDescent="0.25">
      <c r="A35" s="45"/>
      <c r="B35" s="49"/>
      <c r="C35" s="50"/>
      <c r="D35" s="51"/>
      <c r="E35" s="51"/>
      <c r="F35" s="48"/>
      <c r="G35" s="48"/>
      <c r="H35" s="44">
        <f t="shared" si="0"/>
        <v>0</v>
      </c>
      <c r="I35" s="44">
        <f t="shared" si="1"/>
        <v>0</v>
      </c>
      <c r="J35" s="45">
        <v>0</v>
      </c>
    </row>
    <row r="36" spans="1:10" x14ac:dyDescent="0.25">
      <c r="A36" s="45"/>
      <c r="B36" s="49"/>
      <c r="C36" s="50"/>
      <c r="D36" s="51"/>
      <c r="E36" s="51"/>
      <c r="F36" s="48"/>
      <c r="G36" s="48"/>
      <c r="H36" s="44">
        <f>_xlfn.DAYS(G36,F36)</f>
        <v>0</v>
      </c>
      <c r="I36" s="44">
        <f t="shared" si="1"/>
        <v>0</v>
      </c>
      <c r="J36" s="45">
        <v>0</v>
      </c>
    </row>
    <row r="37" spans="1:10" x14ac:dyDescent="0.25">
      <c r="A37" s="45"/>
      <c r="B37" s="49"/>
      <c r="C37" s="50"/>
      <c r="D37" s="51"/>
      <c r="E37" s="51"/>
      <c r="F37" s="48"/>
      <c r="G37" s="48"/>
      <c r="H37" s="44">
        <f>_xlfn.DAYS(G37,F37)</f>
        <v>0</v>
      </c>
      <c r="I37" s="44">
        <f t="shared" si="1"/>
        <v>0</v>
      </c>
      <c r="J37" s="45">
        <v>0</v>
      </c>
    </row>
    <row r="38" spans="1:10" x14ac:dyDescent="0.25">
      <c r="A38" s="45"/>
      <c r="B38" s="49"/>
      <c r="C38" s="50"/>
      <c r="D38" s="51"/>
      <c r="E38" s="51"/>
      <c r="F38" s="48"/>
      <c r="G38" s="48"/>
      <c r="H38" s="44">
        <f>_xlfn.DAYS(G38,F38)</f>
        <v>0</v>
      </c>
      <c r="I38" s="44">
        <f t="shared" si="1"/>
        <v>0</v>
      </c>
      <c r="J38" s="45">
        <v>0</v>
      </c>
    </row>
    <row r="39" spans="1:10" x14ac:dyDescent="0.25">
      <c r="A39" s="45"/>
      <c r="B39" s="49"/>
      <c r="C39" s="50"/>
      <c r="D39" s="51"/>
      <c r="E39" s="51"/>
      <c r="F39" s="48"/>
      <c r="G39" s="48"/>
      <c r="H39" s="44">
        <f>_xlfn.DAYS(G39,F39)</f>
        <v>0</v>
      </c>
      <c r="I39" s="44">
        <f t="shared" si="1"/>
        <v>0</v>
      </c>
      <c r="J39" s="45">
        <v>0</v>
      </c>
    </row>
    <row r="40" spans="1:10" s="54" customFormat="1" x14ac:dyDescent="0.25">
      <c r="A40" s="103"/>
      <c r="B40" s="103"/>
      <c r="C40" s="103"/>
      <c r="D40" s="103"/>
      <c r="E40" s="103"/>
      <c r="F40" s="103"/>
      <c r="G40" s="103"/>
      <c r="H40" s="103"/>
      <c r="I40" s="103"/>
    </row>
    <row r="41" spans="1:10" ht="11.25" customHeight="1" x14ac:dyDescent="0.25">
      <c r="A41" s="96" t="s">
        <v>35</v>
      </c>
      <c r="B41" s="96"/>
      <c r="C41" s="96"/>
      <c r="D41" s="96"/>
      <c r="E41" s="98"/>
      <c r="F41" s="98"/>
      <c r="G41" s="98"/>
      <c r="H41" s="52"/>
      <c r="I41" s="53"/>
    </row>
    <row r="42" spans="1:10" x14ac:dyDescent="0.25">
      <c r="A42" s="100" t="s">
        <v>36</v>
      </c>
      <c r="B42" s="100"/>
      <c r="C42" s="100"/>
      <c r="D42" s="100"/>
      <c r="E42" s="97" t="s">
        <v>37</v>
      </c>
      <c r="F42" s="97"/>
      <c r="G42" s="97"/>
      <c r="H42" s="97"/>
      <c r="I42" s="97"/>
    </row>
    <row r="43" spans="1:10" ht="11.25" customHeight="1" x14ac:dyDescent="0.25">
      <c r="A43" s="96" t="s">
        <v>53</v>
      </c>
      <c r="B43" s="100"/>
      <c r="C43" s="100"/>
      <c r="D43" s="100"/>
      <c r="E43" s="98"/>
      <c r="F43" s="98"/>
      <c r="G43" s="98"/>
      <c r="H43" s="98"/>
      <c r="I43" s="98"/>
    </row>
    <row r="44" spans="1:10" x14ac:dyDescent="0.25">
      <c r="A44" s="96" t="s">
        <v>36</v>
      </c>
      <c r="B44" s="96"/>
      <c r="C44" s="96"/>
      <c r="D44" s="96"/>
      <c r="E44" s="97" t="s">
        <v>37</v>
      </c>
      <c r="F44" s="97"/>
      <c r="G44" s="97"/>
      <c r="H44" s="97"/>
      <c r="I44" s="97"/>
    </row>
    <row r="45" spans="1:10" ht="10.5" customHeight="1" x14ac:dyDescent="0.25">
      <c r="A45" s="95" t="str">
        <f>'Súhrnný výkaz 2Q 2026'!A1:D1</f>
        <v xml:space="preserve">Prijímateľ finančného príspevku: </v>
      </c>
      <c r="B45" s="95"/>
      <c r="C45" s="95"/>
      <c r="D45" s="95"/>
      <c r="E45" s="95"/>
      <c r="F45" s="95"/>
      <c r="G45" s="95"/>
      <c r="H45" s="95"/>
      <c r="I45" s="95"/>
    </row>
    <row r="46" spans="1:10" ht="12" x14ac:dyDescent="0.25">
      <c r="A46" s="95" t="str">
        <f>'Súhrnný výkaz 2Q 2026'!A2:D2</f>
        <v xml:space="preserve">IČO: </v>
      </c>
      <c r="B46" s="95"/>
      <c r="C46" s="95"/>
      <c r="D46" s="95"/>
      <c r="E46" s="95"/>
      <c r="F46" s="95"/>
      <c r="G46" s="95"/>
      <c r="H46" s="95"/>
      <c r="I46" s="95"/>
    </row>
    <row r="47" spans="1:10" ht="10.5" customHeight="1" x14ac:dyDescent="0.25">
      <c r="A47" s="95" t="str">
        <f>'Súhrnný výkaz 2Q 2026'!A3:D3</f>
        <v xml:space="preserve">Číslo zmluvy o poskytnutí finančného príspevku: </v>
      </c>
      <c r="B47" s="95"/>
      <c r="C47" s="95"/>
      <c r="D47" s="95"/>
      <c r="E47" s="95"/>
      <c r="F47" s="95"/>
      <c r="G47" s="95"/>
      <c r="H47" s="95"/>
      <c r="I47" s="95"/>
    </row>
    <row r="48" spans="1:10" ht="10.5" customHeight="1" x14ac:dyDescent="0.25">
      <c r="A48" s="95" t="str">
        <f>'Súhrnný výkaz 2Q 2026'!A4:D4</f>
        <v xml:space="preserve">Názov a adresa zariadenia sociálnej služby: </v>
      </c>
      <c r="B48" s="95"/>
      <c r="C48" s="95"/>
      <c r="D48" s="95"/>
      <c r="E48" s="95"/>
      <c r="F48" s="95"/>
      <c r="G48" s="95"/>
      <c r="H48" s="95"/>
      <c r="I48" s="95"/>
    </row>
    <row r="49" spans="1:10" ht="10.5" customHeight="1" x14ac:dyDescent="0.25">
      <c r="A49" s="95" t="str">
        <f>'Súhrnný výkaz 2Q 2026'!A5:D5</f>
        <v xml:space="preserve">ID a druh sociálnej služby (napr. 9999999-DSS, a pod.): </v>
      </c>
      <c r="B49" s="95"/>
      <c r="C49" s="95"/>
      <c r="D49" s="95"/>
      <c r="E49" s="95"/>
      <c r="F49" s="95"/>
      <c r="G49" s="95"/>
      <c r="H49" s="95"/>
      <c r="I49" s="95"/>
    </row>
    <row r="50" spans="1:10" ht="20.45" customHeight="1" x14ac:dyDescent="0.25">
      <c r="A50" s="92" t="s">
        <v>55</v>
      </c>
      <c r="B50" s="92"/>
      <c r="C50" s="92"/>
      <c r="D50" s="92"/>
      <c r="E50" s="92"/>
      <c r="F50" s="92"/>
      <c r="G50" s="92"/>
      <c r="H50" s="92"/>
      <c r="I50" s="92"/>
      <c r="J50" s="92"/>
    </row>
    <row r="51" spans="1:10" ht="35.1" customHeight="1" x14ac:dyDescent="0.25">
      <c r="A51" s="99" t="s">
        <v>31</v>
      </c>
      <c r="B51" s="99" t="s">
        <v>32</v>
      </c>
      <c r="C51" s="99" t="s">
        <v>33</v>
      </c>
      <c r="D51" s="99" t="s">
        <v>4</v>
      </c>
      <c r="E51" s="99" t="s">
        <v>5</v>
      </c>
      <c r="F51" s="99" t="s">
        <v>60</v>
      </c>
      <c r="G51" s="99"/>
      <c r="H51" s="99" t="s">
        <v>57</v>
      </c>
      <c r="I51" s="101" t="s">
        <v>58</v>
      </c>
      <c r="J51" s="93" t="s">
        <v>59</v>
      </c>
    </row>
    <row r="52" spans="1:10" ht="32.1" customHeight="1" x14ac:dyDescent="0.25">
      <c r="A52" s="99"/>
      <c r="B52" s="99"/>
      <c r="C52" s="99"/>
      <c r="D52" s="99"/>
      <c r="E52" s="99"/>
      <c r="F52" s="71" t="s">
        <v>38</v>
      </c>
      <c r="G52" s="71" t="s">
        <v>39</v>
      </c>
      <c r="H52" s="99"/>
      <c r="I52" s="94"/>
      <c r="J52" s="94"/>
    </row>
    <row r="53" spans="1:10" ht="12" customHeight="1" x14ac:dyDescent="0.25">
      <c r="A53" s="45"/>
      <c r="B53" s="46"/>
      <c r="C53" s="47"/>
      <c r="D53" s="48"/>
      <c r="E53" s="48"/>
      <c r="F53" s="48"/>
      <c r="G53" s="48"/>
      <c r="H53" s="44">
        <f>_xlfn.DAYS(G53,F53)</f>
        <v>0</v>
      </c>
      <c r="I53" s="44">
        <f>IF(G53&gt;0,(H53+1),0)</f>
        <v>0</v>
      </c>
      <c r="J53" s="45">
        <v>0</v>
      </c>
    </row>
    <row r="54" spans="1:10" x14ac:dyDescent="0.25">
      <c r="A54" s="45"/>
      <c r="B54" s="46"/>
      <c r="C54" s="47"/>
      <c r="D54" s="48"/>
      <c r="E54" s="48"/>
      <c r="F54" s="48"/>
      <c r="G54" s="48"/>
      <c r="H54" s="44">
        <f t="shared" ref="H54:H78" si="2">_xlfn.DAYS(G54,F54)</f>
        <v>0</v>
      </c>
      <c r="I54" s="44">
        <f t="shared" ref="I54:I82" si="3">IF(G54&gt;0,(H54+1),0)</f>
        <v>0</v>
      </c>
      <c r="J54" s="45">
        <v>0</v>
      </c>
    </row>
    <row r="55" spans="1:10" x14ac:dyDescent="0.25">
      <c r="A55" s="45"/>
      <c r="B55" s="46"/>
      <c r="C55" s="47"/>
      <c r="D55" s="48"/>
      <c r="E55" s="48"/>
      <c r="F55" s="48"/>
      <c r="G55" s="48"/>
      <c r="H55" s="44">
        <f t="shared" si="2"/>
        <v>0</v>
      </c>
      <c r="I55" s="44">
        <f t="shared" si="3"/>
        <v>0</v>
      </c>
      <c r="J55" s="45">
        <v>0</v>
      </c>
    </row>
    <row r="56" spans="1:10" x14ac:dyDescent="0.25">
      <c r="A56" s="45"/>
      <c r="B56" s="46"/>
      <c r="C56" s="47"/>
      <c r="D56" s="48"/>
      <c r="E56" s="48"/>
      <c r="F56" s="48"/>
      <c r="G56" s="48"/>
      <c r="H56" s="44">
        <f t="shared" si="2"/>
        <v>0</v>
      </c>
      <c r="I56" s="44">
        <f t="shared" si="3"/>
        <v>0</v>
      </c>
      <c r="J56" s="45">
        <v>0</v>
      </c>
    </row>
    <row r="57" spans="1:10" x14ac:dyDescent="0.25">
      <c r="A57" s="45"/>
      <c r="B57" s="46"/>
      <c r="C57" s="47"/>
      <c r="D57" s="48"/>
      <c r="E57" s="48"/>
      <c r="F57" s="48"/>
      <c r="G57" s="48"/>
      <c r="H57" s="44">
        <f t="shared" si="2"/>
        <v>0</v>
      </c>
      <c r="I57" s="44">
        <f t="shared" si="3"/>
        <v>0</v>
      </c>
      <c r="J57" s="45">
        <v>0</v>
      </c>
    </row>
    <row r="58" spans="1:10" x14ac:dyDescent="0.25">
      <c r="A58" s="45"/>
      <c r="B58" s="46"/>
      <c r="C58" s="47"/>
      <c r="D58" s="48"/>
      <c r="E58" s="48"/>
      <c r="F58" s="48"/>
      <c r="G58" s="48"/>
      <c r="H58" s="44">
        <f t="shared" si="2"/>
        <v>0</v>
      </c>
      <c r="I58" s="44">
        <f t="shared" si="3"/>
        <v>0</v>
      </c>
      <c r="J58" s="45">
        <v>0</v>
      </c>
    </row>
    <row r="59" spans="1:10" x14ac:dyDescent="0.25">
      <c r="A59" s="45"/>
      <c r="B59" s="46"/>
      <c r="C59" s="47"/>
      <c r="D59" s="48"/>
      <c r="E59" s="48"/>
      <c r="F59" s="48"/>
      <c r="G59" s="48"/>
      <c r="H59" s="44">
        <f t="shared" si="2"/>
        <v>0</v>
      </c>
      <c r="I59" s="44">
        <f t="shared" si="3"/>
        <v>0</v>
      </c>
      <c r="J59" s="45">
        <v>0</v>
      </c>
    </row>
    <row r="60" spans="1:10" x14ac:dyDescent="0.25">
      <c r="A60" s="45"/>
      <c r="B60" s="46"/>
      <c r="C60" s="47"/>
      <c r="D60" s="48"/>
      <c r="E60" s="48"/>
      <c r="F60" s="48"/>
      <c r="G60" s="48"/>
      <c r="H60" s="44">
        <f t="shared" si="2"/>
        <v>0</v>
      </c>
      <c r="I60" s="44">
        <f t="shared" si="3"/>
        <v>0</v>
      </c>
      <c r="J60" s="45">
        <v>0</v>
      </c>
    </row>
    <row r="61" spans="1:10" x14ac:dyDescent="0.25">
      <c r="A61" s="45"/>
      <c r="B61" s="46"/>
      <c r="C61" s="47"/>
      <c r="D61" s="48"/>
      <c r="E61" s="48"/>
      <c r="F61" s="48"/>
      <c r="G61" s="48"/>
      <c r="H61" s="44">
        <f t="shared" si="2"/>
        <v>0</v>
      </c>
      <c r="I61" s="44">
        <f t="shared" si="3"/>
        <v>0</v>
      </c>
      <c r="J61" s="45">
        <v>0</v>
      </c>
    </row>
    <row r="62" spans="1:10" x14ac:dyDescent="0.25">
      <c r="A62" s="45"/>
      <c r="B62" s="46"/>
      <c r="C62" s="47"/>
      <c r="D62" s="48"/>
      <c r="E62" s="48"/>
      <c r="F62" s="48"/>
      <c r="G62" s="48"/>
      <c r="H62" s="44">
        <f t="shared" si="2"/>
        <v>0</v>
      </c>
      <c r="I62" s="44">
        <f t="shared" si="3"/>
        <v>0</v>
      </c>
      <c r="J62" s="45">
        <v>0</v>
      </c>
    </row>
    <row r="63" spans="1:10" x14ac:dyDescent="0.25">
      <c r="A63" s="45"/>
      <c r="B63" s="46"/>
      <c r="C63" s="47"/>
      <c r="D63" s="48"/>
      <c r="E63" s="48"/>
      <c r="F63" s="48"/>
      <c r="G63" s="48"/>
      <c r="H63" s="44">
        <f t="shared" si="2"/>
        <v>0</v>
      </c>
      <c r="I63" s="44">
        <f t="shared" si="3"/>
        <v>0</v>
      </c>
      <c r="J63" s="45">
        <v>0</v>
      </c>
    </row>
    <row r="64" spans="1:10" x14ac:dyDescent="0.25">
      <c r="A64" s="45"/>
      <c r="B64" s="46"/>
      <c r="C64" s="47"/>
      <c r="D64" s="48"/>
      <c r="E64" s="48"/>
      <c r="F64" s="48"/>
      <c r="G64" s="48"/>
      <c r="H64" s="44">
        <f t="shared" si="2"/>
        <v>0</v>
      </c>
      <c r="I64" s="44">
        <f t="shared" si="3"/>
        <v>0</v>
      </c>
      <c r="J64" s="45">
        <v>0</v>
      </c>
    </row>
    <row r="65" spans="1:10" x14ac:dyDescent="0.25">
      <c r="A65" s="45"/>
      <c r="B65" s="46"/>
      <c r="C65" s="47"/>
      <c r="D65" s="48"/>
      <c r="E65" s="48"/>
      <c r="F65" s="48"/>
      <c r="G65" s="48"/>
      <c r="H65" s="44">
        <f t="shared" si="2"/>
        <v>0</v>
      </c>
      <c r="I65" s="44">
        <f t="shared" si="3"/>
        <v>0</v>
      </c>
      <c r="J65" s="45">
        <v>0</v>
      </c>
    </row>
    <row r="66" spans="1:10" x14ac:dyDescent="0.25">
      <c r="A66" s="45"/>
      <c r="B66" s="46"/>
      <c r="C66" s="47"/>
      <c r="D66" s="48"/>
      <c r="E66" s="48"/>
      <c r="F66" s="48"/>
      <c r="G66" s="48"/>
      <c r="H66" s="44">
        <f t="shared" si="2"/>
        <v>0</v>
      </c>
      <c r="I66" s="44">
        <f t="shared" si="3"/>
        <v>0</v>
      </c>
      <c r="J66" s="45">
        <v>0</v>
      </c>
    </row>
    <row r="67" spans="1:10" x14ac:dyDescent="0.25">
      <c r="A67" s="45"/>
      <c r="B67" s="46"/>
      <c r="C67" s="47"/>
      <c r="D67" s="48"/>
      <c r="E67" s="48"/>
      <c r="F67" s="48"/>
      <c r="G67" s="48"/>
      <c r="H67" s="44">
        <f t="shared" si="2"/>
        <v>0</v>
      </c>
      <c r="I67" s="44">
        <f t="shared" si="3"/>
        <v>0</v>
      </c>
      <c r="J67" s="45">
        <v>0</v>
      </c>
    </row>
    <row r="68" spans="1:10" x14ac:dyDescent="0.25">
      <c r="A68" s="45"/>
      <c r="B68" s="49"/>
      <c r="C68" s="50"/>
      <c r="D68" s="51"/>
      <c r="E68" s="51"/>
      <c r="F68" s="48"/>
      <c r="G68" s="48"/>
      <c r="H68" s="44">
        <f t="shared" si="2"/>
        <v>0</v>
      </c>
      <c r="I68" s="44">
        <f t="shared" si="3"/>
        <v>0</v>
      </c>
      <c r="J68" s="45">
        <v>0</v>
      </c>
    </row>
    <row r="69" spans="1:10" x14ac:dyDescent="0.25">
      <c r="A69" s="45"/>
      <c r="B69" s="49"/>
      <c r="C69" s="50"/>
      <c r="D69" s="51"/>
      <c r="E69" s="51"/>
      <c r="F69" s="48"/>
      <c r="G69" s="48"/>
      <c r="H69" s="44">
        <f t="shared" si="2"/>
        <v>0</v>
      </c>
      <c r="I69" s="44">
        <f t="shared" si="3"/>
        <v>0</v>
      </c>
      <c r="J69" s="45">
        <v>0</v>
      </c>
    </row>
    <row r="70" spans="1:10" x14ac:dyDescent="0.25">
      <c r="A70" s="45"/>
      <c r="B70" s="49"/>
      <c r="C70" s="50"/>
      <c r="D70" s="51"/>
      <c r="E70" s="51"/>
      <c r="F70" s="48"/>
      <c r="G70" s="48"/>
      <c r="H70" s="44">
        <f t="shared" si="2"/>
        <v>0</v>
      </c>
      <c r="I70" s="44">
        <f t="shared" si="3"/>
        <v>0</v>
      </c>
      <c r="J70" s="45">
        <v>0</v>
      </c>
    </row>
    <row r="71" spans="1:10" x14ac:dyDescent="0.25">
      <c r="A71" s="45"/>
      <c r="B71" s="49"/>
      <c r="C71" s="50"/>
      <c r="D71" s="51"/>
      <c r="E71" s="51"/>
      <c r="F71" s="48"/>
      <c r="G71" s="48"/>
      <c r="H71" s="44">
        <f t="shared" si="2"/>
        <v>0</v>
      </c>
      <c r="I71" s="44">
        <f t="shared" si="3"/>
        <v>0</v>
      </c>
      <c r="J71" s="45">
        <v>0</v>
      </c>
    </row>
    <row r="72" spans="1:10" x14ac:dyDescent="0.25">
      <c r="A72" s="45"/>
      <c r="B72" s="49"/>
      <c r="C72" s="50"/>
      <c r="D72" s="51"/>
      <c r="E72" s="51"/>
      <c r="F72" s="48"/>
      <c r="G72" s="48"/>
      <c r="H72" s="44">
        <f t="shared" si="2"/>
        <v>0</v>
      </c>
      <c r="I72" s="44">
        <f t="shared" si="3"/>
        <v>0</v>
      </c>
      <c r="J72" s="45">
        <v>0</v>
      </c>
    </row>
    <row r="73" spans="1:10" x14ac:dyDescent="0.25">
      <c r="A73" s="45"/>
      <c r="B73" s="49"/>
      <c r="C73" s="50"/>
      <c r="D73" s="51"/>
      <c r="E73" s="51"/>
      <c r="F73" s="48"/>
      <c r="G73" s="48"/>
      <c r="H73" s="44">
        <f t="shared" si="2"/>
        <v>0</v>
      </c>
      <c r="I73" s="44">
        <f t="shared" si="3"/>
        <v>0</v>
      </c>
      <c r="J73" s="45">
        <v>0</v>
      </c>
    </row>
    <row r="74" spans="1:10" x14ac:dyDescent="0.25">
      <c r="A74" s="45"/>
      <c r="B74" s="49"/>
      <c r="C74" s="50"/>
      <c r="D74" s="51"/>
      <c r="E74" s="51"/>
      <c r="F74" s="48"/>
      <c r="G74" s="48"/>
      <c r="H74" s="44">
        <f t="shared" si="2"/>
        <v>0</v>
      </c>
      <c r="I74" s="44">
        <f t="shared" si="3"/>
        <v>0</v>
      </c>
      <c r="J74" s="45">
        <v>0</v>
      </c>
    </row>
    <row r="75" spans="1:10" x14ac:dyDescent="0.25">
      <c r="A75" s="45"/>
      <c r="B75" s="49"/>
      <c r="C75" s="50"/>
      <c r="D75" s="51"/>
      <c r="E75" s="51"/>
      <c r="F75" s="48"/>
      <c r="G75" s="48"/>
      <c r="H75" s="44">
        <f t="shared" si="2"/>
        <v>0</v>
      </c>
      <c r="I75" s="44">
        <f t="shared" si="3"/>
        <v>0</v>
      </c>
      <c r="J75" s="45">
        <v>0</v>
      </c>
    </row>
    <row r="76" spans="1:10" x14ac:dyDescent="0.25">
      <c r="A76" s="45"/>
      <c r="B76" s="49"/>
      <c r="C76" s="50"/>
      <c r="D76" s="51"/>
      <c r="E76" s="51"/>
      <c r="F76" s="48"/>
      <c r="G76" s="48"/>
      <c r="H76" s="44">
        <f t="shared" si="2"/>
        <v>0</v>
      </c>
      <c r="I76" s="44">
        <f t="shared" si="3"/>
        <v>0</v>
      </c>
      <c r="J76" s="45">
        <v>0</v>
      </c>
    </row>
    <row r="77" spans="1:10" x14ac:dyDescent="0.25">
      <c r="A77" s="45"/>
      <c r="B77" s="49"/>
      <c r="C77" s="50"/>
      <c r="D77" s="51"/>
      <c r="E77" s="51"/>
      <c r="F77" s="48"/>
      <c r="G77" s="48"/>
      <c r="H77" s="44">
        <f t="shared" si="2"/>
        <v>0</v>
      </c>
      <c r="I77" s="44">
        <f t="shared" si="3"/>
        <v>0</v>
      </c>
      <c r="J77" s="45">
        <v>0</v>
      </c>
    </row>
    <row r="78" spans="1:10" x14ac:dyDescent="0.25">
      <c r="A78" s="45"/>
      <c r="B78" s="49"/>
      <c r="C78" s="50"/>
      <c r="D78" s="51"/>
      <c r="E78" s="51"/>
      <c r="F78" s="48"/>
      <c r="G78" s="48"/>
      <c r="H78" s="44">
        <f t="shared" si="2"/>
        <v>0</v>
      </c>
      <c r="I78" s="44">
        <f t="shared" si="3"/>
        <v>0</v>
      </c>
      <c r="J78" s="45">
        <v>0</v>
      </c>
    </row>
    <row r="79" spans="1:10" x14ac:dyDescent="0.25">
      <c r="A79" s="45"/>
      <c r="B79" s="49"/>
      <c r="C79" s="50"/>
      <c r="D79" s="51"/>
      <c r="E79" s="51"/>
      <c r="F79" s="48"/>
      <c r="G79" s="48"/>
      <c r="H79" s="44">
        <f>_xlfn.DAYS(G79,F79)</f>
        <v>0</v>
      </c>
      <c r="I79" s="44">
        <f t="shared" si="3"/>
        <v>0</v>
      </c>
      <c r="J79" s="45">
        <v>0</v>
      </c>
    </row>
    <row r="80" spans="1:10" x14ac:dyDescent="0.25">
      <c r="A80" s="45"/>
      <c r="B80" s="49"/>
      <c r="C80" s="50"/>
      <c r="D80" s="51"/>
      <c r="E80" s="51"/>
      <c r="F80" s="48"/>
      <c r="G80" s="48"/>
      <c r="H80" s="44">
        <f>_xlfn.DAYS(G80,F80)</f>
        <v>0</v>
      </c>
      <c r="I80" s="44">
        <f t="shared" si="3"/>
        <v>0</v>
      </c>
      <c r="J80" s="45">
        <v>0</v>
      </c>
    </row>
    <row r="81" spans="1:10" x14ac:dyDescent="0.25">
      <c r="A81" s="45"/>
      <c r="B81" s="49"/>
      <c r="C81" s="50"/>
      <c r="D81" s="51"/>
      <c r="E81" s="51"/>
      <c r="F81" s="48"/>
      <c r="G81" s="48"/>
      <c r="H81" s="44">
        <f>_xlfn.DAYS(G81,F81)</f>
        <v>0</v>
      </c>
      <c r="I81" s="44">
        <f t="shared" si="3"/>
        <v>0</v>
      </c>
      <c r="J81" s="45">
        <v>0</v>
      </c>
    </row>
    <row r="82" spans="1:10" x14ac:dyDescent="0.25">
      <c r="A82" s="45"/>
      <c r="B82" s="49"/>
      <c r="C82" s="50"/>
      <c r="D82" s="51"/>
      <c r="E82" s="51"/>
      <c r="F82" s="48"/>
      <c r="G82" s="48"/>
      <c r="H82" s="44">
        <f>_xlfn.DAYS(G82,F82)</f>
        <v>0</v>
      </c>
      <c r="I82" s="44">
        <f t="shared" si="3"/>
        <v>0</v>
      </c>
      <c r="J82" s="45">
        <v>0</v>
      </c>
    </row>
    <row r="83" spans="1:10" s="54" customFormat="1" x14ac:dyDescent="0.25">
      <c r="A83" s="72"/>
      <c r="B83" s="72"/>
      <c r="C83" s="72"/>
      <c r="D83" s="72"/>
      <c r="E83" s="72"/>
      <c r="F83" s="72"/>
      <c r="G83" s="72"/>
      <c r="H83" s="72"/>
      <c r="I83" s="72"/>
    </row>
    <row r="84" spans="1:10" x14ac:dyDescent="0.25">
      <c r="A84" s="96" t="s">
        <v>35</v>
      </c>
      <c r="B84" s="96"/>
      <c r="C84" s="96"/>
      <c r="D84" s="96"/>
      <c r="E84" s="98"/>
      <c r="F84" s="98"/>
      <c r="G84" s="98"/>
      <c r="H84" s="52"/>
      <c r="I84" s="53"/>
    </row>
    <row r="85" spans="1:10" x14ac:dyDescent="0.25">
      <c r="A85" s="100" t="s">
        <v>36</v>
      </c>
      <c r="B85" s="100"/>
      <c r="C85" s="100"/>
      <c r="D85" s="100"/>
      <c r="E85" s="97" t="s">
        <v>37</v>
      </c>
      <c r="F85" s="97"/>
      <c r="G85" s="97"/>
      <c r="H85" s="97"/>
      <c r="I85" s="97"/>
    </row>
    <row r="86" spans="1:10" x14ac:dyDescent="0.25">
      <c r="A86" s="96" t="s">
        <v>53</v>
      </c>
      <c r="B86" s="100"/>
      <c r="C86" s="100"/>
      <c r="D86" s="100"/>
      <c r="E86" s="98"/>
      <c r="F86" s="98"/>
      <c r="G86" s="98"/>
      <c r="H86" s="98"/>
      <c r="I86" s="98"/>
    </row>
    <row r="87" spans="1:10" x14ac:dyDescent="0.25">
      <c r="A87" s="96" t="s">
        <v>36</v>
      </c>
      <c r="B87" s="96"/>
      <c r="C87" s="96"/>
      <c r="D87" s="96"/>
      <c r="E87" s="97" t="s">
        <v>37</v>
      </c>
      <c r="F87" s="97"/>
      <c r="G87" s="97"/>
      <c r="H87" s="97"/>
      <c r="I87" s="97"/>
    </row>
    <row r="88" spans="1:10" ht="10.5" customHeight="1" x14ac:dyDescent="0.25">
      <c r="A88" s="95" t="str">
        <f>'Súhrnný výkaz 2Q 2026'!A1:D1</f>
        <v xml:space="preserve">Prijímateľ finančného príspevku: </v>
      </c>
      <c r="B88" s="95"/>
      <c r="C88" s="95"/>
      <c r="D88" s="95"/>
      <c r="E88" s="95"/>
      <c r="F88" s="95"/>
      <c r="G88" s="95"/>
      <c r="H88" s="95"/>
      <c r="I88" s="95"/>
    </row>
    <row r="89" spans="1:10" ht="12" x14ac:dyDescent="0.25">
      <c r="A89" s="95" t="str">
        <f>'Súhrnný výkaz 2Q 2026'!A2:D2</f>
        <v xml:space="preserve">IČO: </v>
      </c>
      <c r="B89" s="95"/>
      <c r="C89" s="95"/>
      <c r="D89" s="95"/>
      <c r="E89" s="95"/>
      <c r="F89" s="95"/>
      <c r="G89" s="95"/>
      <c r="H89" s="95"/>
      <c r="I89" s="95"/>
    </row>
    <row r="90" spans="1:10" ht="11.25" customHeight="1" x14ac:dyDescent="0.25">
      <c r="A90" s="95" t="str">
        <f>'Súhrnný výkaz 2Q 2026'!A3:D3</f>
        <v xml:space="preserve">Číslo zmluvy o poskytnutí finančného príspevku: </v>
      </c>
      <c r="B90" s="95"/>
      <c r="C90" s="95"/>
      <c r="D90" s="95"/>
      <c r="E90" s="95"/>
      <c r="F90" s="95"/>
      <c r="G90" s="95"/>
      <c r="H90" s="95"/>
      <c r="I90" s="95"/>
    </row>
    <row r="91" spans="1:10" ht="11.25" customHeight="1" x14ac:dyDescent="0.25">
      <c r="A91" s="95" t="str">
        <f>'Súhrnný výkaz 2Q 2026'!A4:D4</f>
        <v xml:space="preserve">Názov a adresa zariadenia sociálnej služby: </v>
      </c>
      <c r="B91" s="95"/>
      <c r="C91" s="95"/>
      <c r="D91" s="95"/>
      <c r="E91" s="95"/>
      <c r="F91" s="95"/>
      <c r="G91" s="95"/>
      <c r="H91" s="95"/>
      <c r="I91" s="95"/>
    </row>
    <row r="92" spans="1:10" ht="11.25" customHeight="1" x14ac:dyDescent="0.25">
      <c r="A92" s="95" t="str">
        <f>'Súhrnný výkaz 2Q 2026'!A5:D5</f>
        <v xml:space="preserve">ID a druh sociálnej služby (napr. 9999999-DSS, a pod.): </v>
      </c>
      <c r="B92" s="95"/>
      <c r="C92" s="95"/>
      <c r="D92" s="95"/>
      <c r="E92" s="95"/>
      <c r="F92" s="95"/>
      <c r="G92" s="95"/>
      <c r="H92" s="95"/>
      <c r="I92" s="95"/>
    </row>
    <row r="93" spans="1:10" ht="20.45" customHeight="1" x14ac:dyDescent="0.25">
      <c r="A93" s="92" t="s">
        <v>55</v>
      </c>
      <c r="B93" s="92"/>
      <c r="C93" s="92"/>
      <c r="D93" s="92"/>
      <c r="E93" s="92"/>
      <c r="F93" s="92"/>
      <c r="G93" s="92"/>
      <c r="H93" s="92"/>
      <c r="I93" s="92"/>
      <c r="J93" s="92"/>
    </row>
    <row r="94" spans="1:10" ht="42.95" customHeight="1" x14ac:dyDescent="0.25">
      <c r="A94" s="99" t="s">
        <v>31</v>
      </c>
      <c r="B94" s="99" t="s">
        <v>32</v>
      </c>
      <c r="C94" s="99" t="s">
        <v>33</v>
      </c>
      <c r="D94" s="99" t="s">
        <v>4</v>
      </c>
      <c r="E94" s="99" t="s">
        <v>5</v>
      </c>
      <c r="F94" s="99" t="s">
        <v>60</v>
      </c>
      <c r="G94" s="99"/>
      <c r="H94" s="99" t="s">
        <v>57</v>
      </c>
      <c r="I94" s="101" t="s">
        <v>58</v>
      </c>
      <c r="J94" s="93" t="s">
        <v>59</v>
      </c>
    </row>
    <row r="95" spans="1:10" ht="29.1" customHeight="1" x14ac:dyDescent="0.25">
      <c r="A95" s="99"/>
      <c r="B95" s="99"/>
      <c r="C95" s="99"/>
      <c r="D95" s="99"/>
      <c r="E95" s="99"/>
      <c r="F95" s="71" t="s">
        <v>38</v>
      </c>
      <c r="G95" s="71" t="s">
        <v>39</v>
      </c>
      <c r="H95" s="99"/>
      <c r="I95" s="94"/>
      <c r="J95" s="94"/>
    </row>
    <row r="96" spans="1:10" x14ac:dyDescent="0.25">
      <c r="A96" s="45"/>
      <c r="B96" s="46"/>
      <c r="C96" s="47"/>
      <c r="D96" s="48"/>
      <c r="E96" s="48"/>
      <c r="F96" s="48"/>
      <c r="G96" s="48"/>
      <c r="H96" s="44">
        <f>_xlfn.DAYS(G96,F96)</f>
        <v>0</v>
      </c>
      <c r="I96" s="44">
        <f>IF(G96&gt;0,(H96+1),0)</f>
        <v>0</v>
      </c>
      <c r="J96" s="45">
        <v>0</v>
      </c>
    </row>
    <row r="97" spans="1:10" x14ac:dyDescent="0.25">
      <c r="A97" s="45"/>
      <c r="B97" s="46"/>
      <c r="C97" s="47"/>
      <c r="D97" s="48"/>
      <c r="E97" s="48"/>
      <c r="F97" s="48"/>
      <c r="G97" s="48"/>
      <c r="H97" s="44">
        <f t="shared" ref="H97:H121" si="4">_xlfn.DAYS(G97,F97)</f>
        <v>0</v>
      </c>
      <c r="I97" s="44">
        <f t="shared" ref="I97:I125" si="5">IF(G97&gt;0,(H97+1),0)</f>
        <v>0</v>
      </c>
      <c r="J97" s="45">
        <v>0</v>
      </c>
    </row>
    <row r="98" spans="1:10" x14ac:dyDescent="0.25">
      <c r="A98" s="45"/>
      <c r="B98" s="46"/>
      <c r="C98" s="47"/>
      <c r="D98" s="48"/>
      <c r="E98" s="48"/>
      <c r="F98" s="48"/>
      <c r="G98" s="48"/>
      <c r="H98" s="44">
        <f t="shared" si="4"/>
        <v>0</v>
      </c>
      <c r="I98" s="44">
        <f t="shared" si="5"/>
        <v>0</v>
      </c>
      <c r="J98" s="45">
        <v>0</v>
      </c>
    </row>
    <row r="99" spans="1:10" x14ac:dyDescent="0.25">
      <c r="A99" s="45"/>
      <c r="B99" s="46"/>
      <c r="C99" s="47"/>
      <c r="D99" s="48"/>
      <c r="E99" s="48"/>
      <c r="F99" s="48"/>
      <c r="G99" s="48"/>
      <c r="H99" s="44">
        <f t="shared" si="4"/>
        <v>0</v>
      </c>
      <c r="I99" s="44">
        <f t="shared" si="5"/>
        <v>0</v>
      </c>
      <c r="J99" s="45">
        <v>0</v>
      </c>
    </row>
    <row r="100" spans="1:10" x14ac:dyDescent="0.25">
      <c r="A100" s="45"/>
      <c r="B100" s="46"/>
      <c r="C100" s="47"/>
      <c r="D100" s="48"/>
      <c r="E100" s="48"/>
      <c r="F100" s="48"/>
      <c r="G100" s="48"/>
      <c r="H100" s="44">
        <f t="shared" si="4"/>
        <v>0</v>
      </c>
      <c r="I100" s="44">
        <f t="shared" si="5"/>
        <v>0</v>
      </c>
      <c r="J100" s="45">
        <v>0</v>
      </c>
    </row>
    <row r="101" spans="1:10" x14ac:dyDescent="0.25">
      <c r="A101" s="45"/>
      <c r="B101" s="46"/>
      <c r="C101" s="47"/>
      <c r="D101" s="48"/>
      <c r="E101" s="48"/>
      <c r="F101" s="48"/>
      <c r="G101" s="48"/>
      <c r="H101" s="44">
        <f t="shared" si="4"/>
        <v>0</v>
      </c>
      <c r="I101" s="44">
        <f t="shared" si="5"/>
        <v>0</v>
      </c>
      <c r="J101" s="45">
        <v>0</v>
      </c>
    </row>
    <row r="102" spans="1:10" x14ac:dyDescent="0.25">
      <c r="A102" s="45"/>
      <c r="B102" s="46"/>
      <c r="C102" s="47"/>
      <c r="D102" s="48"/>
      <c r="E102" s="48"/>
      <c r="F102" s="48"/>
      <c r="G102" s="48"/>
      <c r="H102" s="44">
        <f t="shared" si="4"/>
        <v>0</v>
      </c>
      <c r="I102" s="44">
        <f t="shared" si="5"/>
        <v>0</v>
      </c>
      <c r="J102" s="45">
        <v>0</v>
      </c>
    </row>
    <row r="103" spans="1:10" x14ac:dyDescent="0.25">
      <c r="A103" s="45"/>
      <c r="B103" s="46"/>
      <c r="C103" s="47"/>
      <c r="D103" s="48"/>
      <c r="E103" s="48"/>
      <c r="F103" s="48"/>
      <c r="G103" s="48"/>
      <c r="H103" s="44">
        <f t="shared" si="4"/>
        <v>0</v>
      </c>
      <c r="I103" s="44">
        <f t="shared" si="5"/>
        <v>0</v>
      </c>
      <c r="J103" s="45">
        <v>0</v>
      </c>
    </row>
    <row r="104" spans="1:10" x14ac:dyDescent="0.25">
      <c r="A104" s="45"/>
      <c r="B104" s="46"/>
      <c r="C104" s="47"/>
      <c r="D104" s="48"/>
      <c r="E104" s="48"/>
      <c r="F104" s="48"/>
      <c r="G104" s="48"/>
      <c r="H104" s="44">
        <f t="shared" si="4"/>
        <v>0</v>
      </c>
      <c r="I104" s="44">
        <f t="shared" si="5"/>
        <v>0</v>
      </c>
      <c r="J104" s="45">
        <v>0</v>
      </c>
    </row>
    <row r="105" spans="1:10" x14ac:dyDescent="0.25">
      <c r="A105" s="45"/>
      <c r="B105" s="46"/>
      <c r="C105" s="47"/>
      <c r="D105" s="48"/>
      <c r="E105" s="48"/>
      <c r="F105" s="48"/>
      <c r="G105" s="48"/>
      <c r="H105" s="44">
        <f t="shared" si="4"/>
        <v>0</v>
      </c>
      <c r="I105" s="44">
        <f t="shared" si="5"/>
        <v>0</v>
      </c>
      <c r="J105" s="45">
        <v>0</v>
      </c>
    </row>
    <row r="106" spans="1:10" x14ac:dyDescent="0.25">
      <c r="A106" s="45"/>
      <c r="B106" s="46"/>
      <c r="C106" s="47"/>
      <c r="D106" s="48"/>
      <c r="E106" s="48"/>
      <c r="F106" s="48"/>
      <c r="G106" s="48"/>
      <c r="H106" s="44">
        <f t="shared" si="4"/>
        <v>0</v>
      </c>
      <c r="I106" s="44">
        <f t="shared" si="5"/>
        <v>0</v>
      </c>
      <c r="J106" s="45">
        <v>0</v>
      </c>
    </row>
    <row r="107" spans="1:10" x14ac:dyDescent="0.25">
      <c r="A107" s="45"/>
      <c r="B107" s="46"/>
      <c r="C107" s="47"/>
      <c r="D107" s="48"/>
      <c r="E107" s="48"/>
      <c r="F107" s="48"/>
      <c r="G107" s="48"/>
      <c r="H107" s="44">
        <f t="shared" si="4"/>
        <v>0</v>
      </c>
      <c r="I107" s="44">
        <f t="shared" si="5"/>
        <v>0</v>
      </c>
      <c r="J107" s="45">
        <v>0</v>
      </c>
    </row>
    <row r="108" spans="1:10" x14ac:dyDescent="0.25">
      <c r="A108" s="45"/>
      <c r="B108" s="46"/>
      <c r="C108" s="47"/>
      <c r="D108" s="48"/>
      <c r="E108" s="48"/>
      <c r="F108" s="48"/>
      <c r="G108" s="48"/>
      <c r="H108" s="44">
        <f t="shared" si="4"/>
        <v>0</v>
      </c>
      <c r="I108" s="44">
        <f t="shared" si="5"/>
        <v>0</v>
      </c>
      <c r="J108" s="45">
        <v>0</v>
      </c>
    </row>
    <row r="109" spans="1:10" x14ac:dyDescent="0.25">
      <c r="A109" s="45"/>
      <c r="B109" s="46"/>
      <c r="C109" s="47"/>
      <c r="D109" s="48"/>
      <c r="E109" s="48"/>
      <c r="F109" s="48"/>
      <c r="G109" s="48"/>
      <c r="H109" s="44">
        <f t="shared" si="4"/>
        <v>0</v>
      </c>
      <c r="I109" s="44">
        <f t="shared" si="5"/>
        <v>0</v>
      </c>
      <c r="J109" s="45">
        <v>0</v>
      </c>
    </row>
    <row r="110" spans="1:10" x14ac:dyDescent="0.25">
      <c r="A110" s="45"/>
      <c r="B110" s="46"/>
      <c r="C110" s="47"/>
      <c r="D110" s="48"/>
      <c r="E110" s="48"/>
      <c r="F110" s="48"/>
      <c r="G110" s="48"/>
      <c r="H110" s="44">
        <f t="shared" si="4"/>
        <v>0</v>
      </c>
      <c r="I110" s="44">
        <f t="shared" si="5"/>
        <v>0</v>
      </c>
      <c r="J110" s="45">
        <v>0</v>
      </c>
    </row>
    <row r="111" spans="1:10" x14ac:dyDescent="0.25">
      <c r="A111" s="45"/>
      <c r="B111" s="49"/>
      <c r="C111" s="50"/>
      <c r="D111" s="51"/>
      <c r="E111" s="51"/>
      <c r="F111" s="48"/>
      <c r="G111" s="48"/>
      <c r="H111" s="44">
        <f t="shared" si="4"/>
        <v>0</v>
      </c>
      <c r="I111" s="44">
        <f t="shared" si="5"/>
        <v>0</v>
      </c>
      <c r="J111" s="45">
        <v>0</v>
      </c>
    </row>
    <row r="112" spans="1:10" x14ac:dyDescent="0.25">
      <c r="A112" s="45"/>
      <c r="B112" s="49"/>
      <c r="C112" s="50"/>
      <c r="D112" s="51"/>
      <c r="E112" s="51"/>
      <c r="F112" s="48"/>
      <c r="G112" s="48"/>
      <c r="H112" s="44">
        <f t="shared" si="4"/>
        <v>0</v>
      </c>
      <c r="I112" s="44">
        <f t="shared" si="5"/>
        <v>0</v>
      </c>
      <c r="J112" s="45">
        <v>0</v>
      </c>
    </row>
    <row r="113" spans="1:10" x14ac:dyDescent="0.25">
      <c r="A113" s="45"/>
      <c r="B113" s="49"/>
      <c r="C113" s="50"/>
      <c r="D113" s="51"/>
      <c r="E113" s="51"/>
      <c r="F113" s="48"/>
      <c r="G113" s="48"/>
      <c r="H113" s="44">
        <f t="shared" si="4"/>
        <v>0</v>
      </c>
      <c r="I113" s="44">
        <f t="shared" si="5"/>
        <v>0</v>
      </c>
      <c r="J113" s="45">
        <v>0</v>
      </c>
    </row>
    <row r="114" spans="1:10" x14ac:dyDescent="0.25">
      <c r="A114" s="45"/>
      <c r="B114" s="49"/>
      <c r="C114" s="50"/>
      <c r="D114" s="51"/>
      <c r="E114" s="51"/>
      <c r="F114" s="48"/>
      <c r="G114" s="48"/>
      <c r="H114" s="44">
        <f t="shared" si="4"/>
        <v>0</v>
      </c>
      <c r="I114" s="44">
        <f t="shared" si="5"/>
        <v>0</v>
      </c>
      <c r="J114" s="45">
        <v>0</v>
      </c>
    </row>
    <row r="115" spans="1:10" x14ac:dyDescent="0.25">
      <c r="A115" s="45"/>
      <c r="B115" s="49"/>
      <c r="C115" s="50"/>
      <c r="D115" s="51"/>
      <c r="E115" s="51"/>
      <c r="F115" s="48"/>
      <c r="G115" s="48"/>
      <c r="H115" s="44">
        <f t="shared" si="4"/>
        <v>0</v>
      </c>
      <c r="I115" s="44">
        <f t="shared" si="5"/>
        <v>0</v>
      </c>
      <c r="J115" s="45">
        <v>0</v>
      </c>
    </row>
    <row r="116" spans="1:10" x14ac:dyDescent="0.25">
      <c r="A116" s="45"/>
      <c r="B116" s="49"/>
      <c r="C116" s="50"/>
      <c r="D116" s="51"/>
      <c r="E116" s="51"/>
      <c r="F116" s="48"/>
      <c r="G116" s="48"/>
      <c r="H116" s="44">
        <f t="shared" si="4"/>
        <v>0</v>
      </c>
      <c r="I116" s="44">
        <f t="shared" si="5"/>
        <v>0</v>
      </c>
      <c r="J116" s="45">
        <v>0</v>
      </c>
    </row>
    <row r="117" spans="1:10" x14ac:dyDescent="0.25">
      <c r="A117" s="45"/>
      <c r="B117" s="49"/>
      <c r="C117" s="50"/>
      <c r="D117" s="51"/>
      <c r="E117" s="51"/>
      <c r="F117" s="48"/>
      <c r="G117" s="48"/>
      <c r="H117" s="44">
        <f t="shared" si="4"/>
        <v>0</v>
      </c>
      <c r="I117" s="44">
        <f t="shared" si="5"/>
        <v>0</v>
      </c>
      <c r="J117" s="45">
        <v>0</v>
      </c>
    </row>
    <row r="118" spans="1:10" x14ac:dyDescent="0.25">
      <c r="A118" s="45"/>
      <c r="B118" s="49"/>
      <c r="C118" s="50"/>
      <c r="D118" s="51"/>
      <c r="E118" s="51"/>
      <c r="F118" s="48"/>
      <c r="G118" s="48"/>
      <c r="H118" s="44">
        <f t="shared" si="4"/>
        <v>0</v>
      </c>
      <c r="I118" s="44">
        <f t="shared" si="5"/>
        <v>0</v>
      </c>
      <c r="J118" s="45">
        <v>0</v>
      </c>
    </row>
    <row r="119" spans="1:10" x14ac:dyDescent="0.25">
      <c r="A119" s="45"/>
      <c r="B119" s="49"/>
      <c r="C119" s="50"/>
      <c r="D119" s="51"/>
      <c r="E119" s="51"/>
      <c r="F119" s="48"/>
      <c r="G119" s="48"/>
      <c r="H119" s="44">
        <f t="shared" si="4"/>
        <v>0</v>
      </c>
      <c r="I119" s="44">
        <f t="shared" si="5"/>
        <v>0</v>
      </c>
      <c r="J119" s="45">
        <v>0</v>
      </c>
    </row>
    <row r="120" spans="1:10" x14ac:dyDescent="0.25">
      <c r="A120" s="45"/>
      <c r="B120" s="49"/>
      <c r="C120" s="50"/>
      <c r="D120" s="51"/>
      <c r="E120" s="51"/>
      <c r="F120" s="48"/>
      <c r="G120" s="48"/>
      <c r="H120" s="44">
        <f t="shared" si="4"/>
        <v>0</v>
      </c>
      <c r="I120" s="44">
        <f t="shared" si="5"/>
        <v>0</v>
      </c>
      <c r="J120" s="45">
        <v>0</v>
      </c>
    </row>
    <row r="121" spans="1:10" x14ac:dyDescent="0.25">
      <c r="A121" s="45"/>
      <c r="B121" s="49"/>
      <c r="C121" s="50"/>
      <c r="D121" s="51"/>
      <c r="E121" s="51"/>
      <c r="F121" s="48"/>
      <c r="G121" s="48"/>
      <c r="H121" s="44">
        <f t="shared" si="4"/>
        <v>0</v>
      </c>
      <c r="I121" s="44">
        <f t="shared" si="5"/>
        <v>0</v>
      </c>
      <c r="J121" s="45">
        <v>0</v>
      </c>
    </row>
    <row r="122" spans="1:10" x14ac:dyDescent="0.25">
      <c r="A122" s="45"/>
      <c r="B122" s="49"/>
      <c r="C122" s="50"/>
      <c r="D122" s="51"/>
      <c r="E122" s="51"/>
      <c r="F122" s="48"/>
      <c r="G122" s="48"/>
      <c r="H122" s="44">
        <f>_xlfn.DAYS(G122,F122)</f>
        <v>0</v>
      </c>
      <c r="I122" s="44">
        <f t="shared" si="5"/>
        <v>0</v>
      </c>
      <c r="J122" s="45">
        <v>0</v>
      </c>
    </row>
    <row r="123" spans="1:10" x14ac:dyDescent="0.25">
      <c r="A123" s="45"/>
      <c r="B123" s="49"/>
      <c r="C123" s="50"/>
      <c r="D123" s="51"/>
      <c r="E123" s="51"/>
      <c r="F123" s="48"/>
      <c r="G123" s="48"/>
      <c r="H123" s="44">
        <f>_xlfn.DAYS(G123,F123)</f>
        <v>0</v>
      </c>
      <c r="I123" s="44">
        <f t="shared" si="5"/>
        <v>0</v>
      </c>
      <c r="J123" s="45">
        <v>0</v>
      </c>
    </row>
    <row r="124" spans="1:10" x14ac:dyDescent="0.25">
      <c r="A124" s="45"/>
      <c r="B124" s="49"/>
      <c r="C124" s="50"/>
      <c r="D124" s="51"/>
      <c r="E124" s="51"/>
      <c r="F124" s="48"/>
      <c r="G124" s="48"/>
      <c r="H124" s="44">
        <f>_xlfn.DAYS(G124,F124)</f>
        <v>0</v>
      </c>
      <c r="I124" s="44">
        <f t="shared" si="5"/>
        <v>0</v>
      </c>
      <c r="J124" s="45">
        <v>0</v>
      </c>
    </row>
    <row r="125" spans="1:10" x14ac:dyDescent="0.25">
      <c r="A125" s="45"/>
      <c r="B125" s="49"/>
      <c r="C125" s="50"/>
      <c r="D125" s="51"/>
      <c r="E125" s="51"/>
      <c r="F125" s="48"/>
      <c r="G125" s="48"/>
      <c r="H125" s="44">
        <f>_xlfn.DAYS(G125,F125)</f>
        <v>0</v>
      </c>
      <c r="I125" s="44">
        <f t="shared" si="5"/>
        <v>0</v>
      </c>
      <c r="J125" s="45">
        <v>0</v>
      </c>
    </row>
    <row r="126" spans="1:10" s="54" customFormat="1" x14ac:dyDescent="0.25"/>
    <row r="127" spans="1:10" x14ac:dyDescent="0.25">
      <c r="A127" s="96" t="s">
        <v>35</v>
      </c>
      <c r="B127" s="96"/>
      <c r="C127" s="96"/>
      <c r="D127" s="96"/>
      <c r="E127" s="98"/>
      <c r="F127" s="98"/>
      <c r="G127" s="98"/>
      <c r="H127" s="52"/>
      <c r="I127" s="53"/>
    </row>
    <row r="128" spans="1:10" x14ac:dyDescent="0.25">
      <c r="A128" s="100" t="s">
        <v>36</v>
      </c>
      <c r="B128" s="100"/>
      <c r="C128" s="100"/>
      <c r="D128" s="100"/>
      <c r="E128" s="97" t="s">
        <v>37</v>
      </c>
      <c r="F128" s="97"/>
      <c r="G128" s="97"/>
      <c r="H128" s="52"/>
      <c r="I128" s="53"/>
    </row>
    <row r="129" spans="1:10" x14ac:dyDescent="0.25">
      <c r="A129" s="96" t="s">
        <v>53</v>
      </c>
      <c r="B129" s="100"/>
      <c r="C129" s="100"/>
      <c r="D129" s="100"/>
      <c r="E129" s="98"/>
      <c r="F129" s="98"/>
      <c r="G129" s="98"/>
      <c r="H129" s="52"/>
      <c r="I129" s="53"/>
    </row>
    <row r="130" spans="1:10" x14ac:dyDescent="0.25">
      <c r="A130" s="96" t="s">
        <v>36</v>
      </c>
      <c r="B130" s="96"/>
      <c r="C130" s="96"/>
      <c r="D130" s="96"/>
      <c r="E130" s="97" t="s">
        <v>37</v>
      </c>
      <c r="F130" s="97"/>
      <c r="G130" s="97"/>
      <c r="H130" s="52"/>
      <c r="I130" s="53"/>
    </row>
    <row r="131" spans="1:10" ht="10.5" customHeight="1" x14ac:dyDescent="0.25">
      <c r="A131" s="95" t="str">
        <f>'Súhrnný výkaz 2Q 2026'!A1:D1</f>
        <v xml:space="preserve">Prijímateľ finančného príspevku: </v>
      </c>
      <c r="B131" s="95"/>
      <c r="C131" s="95"/>
      <c r="D131" s="95"/>
      <c r="E131" s="95"/>
      <c r="F131" s="95"/>
      <c r="G131" s="95"/>
      <c r="H131" s="95"/>
      <c r="I131" s="95"/>
    </row>
    <row r="132" spans="1:10" ht="12" x14ac:dyDescent="0.25">
      <c r="A132" s="95" t="str">
        <f>'Súhrnný výkaz 2Q 2026'!A2:D2</f>
        <v xml:space="preserve">IČO: </v>
      </c>
      <c r="B132" s="95"/>
      <c r="C132" s="95"/>
      <c r="D132" s="95"/>
      <c r="E132" s="95"/>
      <c r="F132" s="95"/>
      <c r="G132" s="95"/>
      <c r="H132" s="95"/>
      <c r="I132" s="95"/>
    </row>
    <row r="133" spans="1:10" ht="11.25" customHeight="1" x14ac:dyDescent="0.25">
      <c r="A133" s="95" t="str">
        <f>'Súhrnný výkaz 2Q 2026'!A3:D3</f>
        <v xml:space="preserve">Číslo zmluvy o poskytnutí finančného príspevku: </v>
      </c>
      <c r="B133" s="95"/>
      <c r="C133" s="95"/>
      <c r="D133" s="95"/>
      <c r="E133" s="95"/>
      <c r="F133" s="95"/>
      <c r="G133" s="95"/>
      <c r="H133" s="95"/>
      <c r="I133" s="95"/>
    </row>
    <row r="134" spans="1:10" ht="11.25" customHeight="1" x14ac:dyDescent="0.25">
      <c r="A134" s="95" t="str">
        <f>'Súhrnný výkaz 2Q 2026'!A4:D4</f>
        <v xml:space="preserve">Názov a adresa zariadenia sociálnej služby: </v>
      </c>
      <c r="B134" s="95"/>
      <c r="C134" s="95"/>
      <c r="D134" s="95"/>
      <c r="E134" s="95"/>
      <c r="F134" s="95"/>
      <c r="G134" s="95"/>
      <c r="H134" s="95"/>
      <c r="I134" s="95"/>
    </row>
    <row r="135" spans="1:10" ht="11.25" customHeight="1" x14ac:dyDescent="0.25">
      <c r="A135" s="95" t="str">
        <f>'Súhrnný výkaz 2Q 2026'!A5:D5</f>
        <v xml:space="preserve">ID a druh sociálnej služby (napr. 9999999-DSS, a pod.): </v>
      </c>
      <c r="B135" s="95"/>
      <c r="C135" s="95"/>
      <c r="D135" s="95"/>
      <c r="E135" s="95"/>
      <c r="F135" s="95"/>
      <c r="G135" s="95"/>
      <c r="H135" s="95"/>
      <c r="I135" s="95"/>
    </row>
    <row r="136" spans="1:10" ht="18" customHeight="1" x14ac:dyDescent="0.25">
      <c r="A136" s="92" t="s">
        <v>55</v>
      </c>
      <c r="B136" s="92"/>
      <c r="C136" s="92"/>
      <c r="D136" s="92"/>
      <c r="E136" s="92"/>
      <c r="F136" s="92"/>
      <c r="G136" s="92"/>
      <c r="H136" s="92"/>
      <c r="I136" s="92"/>
      <c r="J136" s="92"/>
    </row>
    <row r="137" spans="1:10" ht="47.25" customHeight="1" x14ac:dyDescent="0.25">
      <c r="A137" s="99" t="s">
        <v>31</v>
      </c>
      <c r="B137" s="99" t="s">
        <v>32</v>
      </c>
      <c r="C137" s="99" t="s">
        <v>33</v>
      </c>
      <c r="D137" s="99" t="s">
        <v>4</v>
      </c>
      <c r="E137" s="99" t="s">
        <v>5</v>
      </c>
      <c r="F137" s="99" t="s">
        <v>56</v>
      </c>
      <c r="G137" s="99"/>
      <c r="H137" s="99" t="s">
        <v>57</v>
      </c>
      <c r="I137" s="101" t="s">
        <v>58</v>
      </c>
      <c r="J137" s="93" t="s">
        <v>59</v>
      </c>
    </row>
    <row r="138" spans="1:10" ht="29.1" customHeight="1" x14ac:dyDescent="0.25">
      <c r="A138" s="99"/>
      <c r="B138" s="99"/>
      <c r="C138" s="99"/>
      <c r="D138" s="99"/>
      <c r="E138" s="99"/>
      <c r="F138" s="71" t="s">
        <v>38</v>
      </c>
      <c r="G138" s="71" t="s">
        <v>39</v>
      </c>
      <c r="H138" s="99"/>
      <c r="I138" s="94"/>
      <c r="J138" s="94"/>
    </row>
    <row r="139" spans="1:10" x14ac:dyDescent="0.25">
      <c r="A139" s="45"/>
      <c r="B139" s="46"/>
      <c r="C139" s="47"/>
      <c r="D139" s="48"/>
      <c r="E139" s="48"/>
      <c r="F139" s="48"/>
      <c r="G139" s="48"/>
      <c r="H139" s="44">
        <f>_xlfn.DAYS(G139,F139)</f>
        <v>0</v>
      </c>
      <c r="I139" s="44">
        <f>IF(G139&gt;0,(H139+1),0)</f>
        <v>0</v>
      </c>
      <c r="J139" s="45">
        <v>0</v>
      </c>
    </row>
    <row r="140" spans="1:10" x14ac:dyDescent="0.25">
      <c r="A140" s="45"/>
      <c r="B140" s="46"/>
      <c r="C140" s="47"/>
      <c r="D140" s="48"/>
      <c r="E140" s="48"/>
      <c r="F140" s="48"/>
      <c r="G140" s="48"/>
      <c r="H140" s="44">
        <f t="shared" ref="H140:H164" si="6">_xlfn.DAYS(G140,F140)</f>
        <v>0</v>
      </c>
      <c r="I140" s="44">
        <f t="shared" ref="I140:I168" si="7">IF(G140&gt;0,(H140+1),0)</f>
        <v>0</v>
      </c>
      <c r="J140" s="45">
        <v>0</v>
      </c>
    </row>
    <row r="141" spans="1:10" x14ac:dyDescent="0.25">
      <c r="A141" s="45"/>
      <c r="B141" s="46"/>
      <c r="C141" s="47"/>
      <c r="D141" s="48"/>
      <c r="E141" s="48"/>
      <c r="F141" s="48"/>
      <c r="G141" s="48"/>
      <c r="H141" s="44">
        <f t="shared" si="6"/>
        <v>0</v>
      </c>
      <c r="I141" s="44">
        <f t="shared" si="7"/>
        <v>0</v>
      </c>
      <c r="J141" s="45">
        <v>0</v>
      </c>
    </row>
    <row r="142" spans="1:10" x14ac:dyDescent="0.25">
      <c r="A142" s="45"/>
      <c r="B142" s="46"/>
      <c r="C142" s="47"/>
      <c r="D142" s="48"/>
      <c r="E142" s="48"/>
      <c r="F142" s="48"/>
      <c r="G142" s="48"/>
      <c r="H142" s="44">
        <f t="shared" si="6"/>
        <v>0</v>
      </c>
      <c r="I142" s="44">
        <f t="shared" si="7"/>
        <v>0</v>
      </c>
      <c r="J142" s="45">
        <v>0</v>
      </c>
    </row>
    <row r="143" spans="1:10" x14ac:dyDescent="0.25">
      <c r="A143" s="45"/>
      <c r="B143" s="46"/>
      <c r="C143" s="47"/>
      <c r="D143" s="48"/>
      <c r="E143" s="48"/>
      <c r="F143" s="48"/>
      <c r="G143" s="48"/>
      <c r="H143" s="44">
        <f t="shared" si="6"/>
        <v>0</v>
      </c>
      <c r="I143" s="44">
        <f t="shared" si="7"/>
        <v>0</v>
      </c>
      <c r="J143" s="45">
        <v>0</v>
      </c>
    </row>
    <row r="144" spans="1:10" x14ac:dyDescent="0.25">
      <c r="A144" s="45"/>
      <c r="B144" s="46"/>
      <c r="C144" s="47"/>
      <c r="D144" s="48"/>
      <c r="E144" s="48"/>
      <c r="F144" s="48"/>
      <c r="G144" s="48"/>
      <c r="H144" s="44">
        <f t="shared" si="6"/>
        <v>0</v>
      </c>
      <c r="I144" s="44">
        <f t="shared" si="7"/>
        <v>0</v>
      </c>
      <c r="J144" s="45">
        <v>0</v>
      </c>
    </row>
    <row r="145" spans="1:10" x14ac:dyDescent="0.25">
      <c r="A145" s="45"/>
      <c r="B145" s="46"/>
      <c r="C145" s="47"/>
      <c r="D145" s="48"/>
      <c r="E145" s="48"/>
      <c r="F145" s="48"/>
      <c r="G145" s="48"/>
      <c r="H145" s="44">
        <f t="shared" si="6"/>
        <v>0</v>
      </c>
      <c r="I145" s="44">
        <f t="shared" si="7"/>
        <v>0</v>
      </c>
      <c r="J145" s="45">
        <v>0</v>
      </c>
    </row>
    <row r="146" spans="1:10" x14ac:dyDescent="0.25">
      <c r="A146" s="45"/>
      <c r="B146" s="46"/>
      <c r="C146" s="47"/>
      <c r="D146" s="48"/>
      <c r="E146" s="48"/>
      <c r="F146" s="48"/>
      <c r="G146" s="48"/>
      <c r="H146" s="44">
        <f t="shared" si="6"/>
        <v>0</v>
      </c>
      <c r="I146" s="44">
        <f t="shared" si="7"/>
        <v>0</v>
      </c>
      <c r="J146" s="45">
        <v>0</v>
      </c>
    </row>
    <row r="147" spans="1:10" x14ac:dyDescent="0.25">
      <c r="A147" s="45"/>
      <c r="B147" s="46"/>
      <c r="C147" s="47"/>
      <c r="D147" s="48"/>
      <c r="E147" s="48"/>
      <c r="F147" s="48"/>
      <c r="G147" s="48"/>
      <c r="H147" s="44">
        <f t="shared" si="6"/>
        <v>0</v>
      </c>
      <c r="I147" s="44">
        <f t="shared" si="7"/>
        <v>0</v>
      </c>
      <c r="J147" s="45">
        <v>0</v>
      </c>
    </row>
    <row r="148" spans="1:10" x14ac:dyDescent="0.25">
      <c r="A148" s="45"/>
      <c r="B148" s="46"/>
      <c r="C148" s="47"/>
      <c r="D148" s="48"/>
      <c r="E148" s="48"/>
      <c r="F148" s="48"/>
      <c r="G148" s="48"/>
      <c r="H148" s="44">
        <f t="shared" si="6"/>
        <v>0</v>
      </c>
      <c r="I148" s="44">
        <f t="shared" si="7"/>
        <v>0</v>
      </c>
      <c r="J148" s="45">
        <v>0</v>
      </c>
    </row>
    <row r="149" spans="1:10" x14ac:dyDescent="0.25">
      <c r="A149" s="45"/>
      <c r="B149" s="46"/>
      <c r="C149" s="47"/>
      <c r="D149" s="48"/>
      <c r="E149" s="48"/>
      <c r="F149" s="48"/>
      <c r="G149" s="48"/>
      <c r="H149" s="44">
        <f t="shared" si="6"/>
        <v>0</v>
      </c>
      <c r="I149" s="44">
        <f t="shared" si="7"/>
        <v>0</v>
      </c>
      <c r="J149" s="45">
        <v>0</v>
      </c>
    </row>
    <row r="150" spans="1:10" x14ac:dyDescent="0.25">
      <c r="A150" s="45"/>
      <c r="B150" s="46"/>
      <c r="C150" s="47"/>
      <c r="D150" s="48"/>
      <c r="E150" s="48"/>
      <c r="F150" s="48"/>
      <c r="G150" s="48"/>
      <c r="H150" s="44">
        <f t="shared" si="6"/>
        <v>0</v>
      </c>
      <c r="I150" s="44">
        <f t="shared" si="7"/>
        <v>0</v>
      </c>
      <c r="J150" s="45">
        <v>0</v>
      </c>
    </row>
    <row r="151" spans="1:10" x14ac:dyDescent="0.25">
      <c r="A151" s="45"/>
      <c r="B151" s="46"/>
      <c r="C151" s="47"/>
      <c r="D151" s="48"/>
      <c r="E151" s="48"/>
      <c r="F151" s="48"/>
      <c r="G151" s="48"/>
      <c r="H151" s="44">
        <f t="shared" si="6"/>
        <v>0</v>
      </c>
      <c r="I151" s="44">
        <f t="shared" si="7"/>
        <v>0</v>
      </c>
      <c r="J151" s="45">
        <v>0</v>
      </c>
    </row>
    <row r="152" spans="1:10" x14ac:dyDescent="0.25">
      <c r="A152" s="45"/>
      <c r="B152" s="46"/>
      <c r="C152" s="47"/>
      <c r="D152" s="48"/>
      <c r="E152" s="48"/>
      <c r="F152" s="48"/>
      <c r="G152" s="48"/>
      <c r="H152" s="44">
        <f t="shared" si="6"/>
        <v>0</v>
      </c>
      <c r="I152" s="44">
        <f t="shared" si="7"/>
        <v>0</v>
      </c>
      <c r="J152" s="45">
        <v>0</v>
      </c>
    </row>
    <row r="153" spans="1:10" x14ac:dyDescent="0.25">
      <c r="A153" s="45"/>
      <c r="B153" s="46"/>
      <c r="C153" s="47"/>
      <c r="D153" s="48"/>
      <c r="E153" s="48"/>
      <c r="F153" s="48"/>
      <c r="G153" s="48"/>
      <c r="H153" s="44">
        <f t="shared" si="6"/>
        <v>0</v>
      </c>
      <c r="I153" s="44">
        <f t="shared" si="7"/>
        <v>0</v>
      </c>
      <c r="J153" s="45">
        <v>0</v>
      </c>
    </row>
    <row r="154" spans="1:10" x14ac:dyDescent="0.25">
      <c r="A154" s="45"/>
      <c r="B154" s="49"/>
      <c r="C154" s="50"/>
      <c r="D154" s="51"/>
      <c r="E154" s="51"/>
      <c r="F154" s="48"/>
      <c r="G154" s="48"/>
      <c r="H154" s="44">
        <f t="shared" si="6"/>
        <v>0</v>
      </c>
      <c r="I154" s="44">
        <f t="shared" si="7"/>
        <v>0</v>
      </c>
      <c r="J154" s="45">
        <v>0</v>
      </c>
    </row>
    <row r="155" spans="1:10" x14ac:dyDescent="0.25">
      <c r="A155" s="45"/>
      <c r="B155" s="49"/>
      <c r="C155" s="50"/>
      <c r="D155" s="51"/>
      <c r="E155" s="51"/>
      <c r="F155" s="48"/>
      <c r="G155" s="48"/>
      <c r="H155" s="44">
        <f t="shared" si="6"/>
        <v>0</v>
      </c>
      <c r="I155" s="44">
        <f t="shared" si="7"/>
        <v>0</v>
      </c>
      <c r="J155" s="45">
        <v>0</v>
      </c>
    </row>
    <row r="156" spans="1:10" x14ac:dyDescent="0.25">
      <c r="A156" s="45"/>
      <c r="B156" s="49"/>
      <c r="C156" s="50"/>
      <c r="D156" s="51"/>
      <c r="E156" s="51"/>
      <c r="F156" s="48"/>
      <c r="G156" s="48"/>
      <c r="H156" s="44">
        <f t="shared" si="6"/>
        <v>0</v>
      </c>
      <c r="I156" s="44">
        <f t="shared" si="7"/>
        <v>0</v>
      </c>
      <c r="J156" s="45">
        <v>0</v>
      </c>
    </row>
    <row r="157" spans="1:10" x14ac:dyDescent="0.25">
      <c r="A157" s="45"/>
      <c r="B157" s="49"/>
      <c r="C157" s="50"/>
      <c r="D157" s="51"/>
      <c r="E157" s="51"/>
      <c r="F157" s="48"/>
      <c r="G157" s="48"/>
      <c r="H157" s="44">
        <f t="shared" si="6"/>
        <v>0</v>
      </c>
      <c r="I157" s="44">
        <f t="shared" si="7"/>
        <v>0</v>
      </c>
      <c r="J157" s="45">
        <v>0</v>
      </c>
    </row>
    <row r="158" spans="1:10" x14ac:dyDescent="0.25">
      <c r="A158" s="45"/>
      <c r="B158" s="49"/>
      <c r="C158" s="50"/>
      <c r="D158" s="51"/>
      <c r="E158" s="51"/>
      <c r="F158" s="48"/>
      <c r="G158" s="48"/>
      <c r="H158" s="44">
        <f t="shared" si="6"/>
        <v>0</v>
      </c>
      <c r="I158" s="44">
        <f t="shared" si="7"/>
        <v>0</v>
      </c>
      <c r="J158" s="45">
        <v>0</v>
      </c>
    </row>
    <row r="159" spans="1:10" x14ac:dyDescent="0.25">
      <c r="A159" s="45"/>
      <c r="B159" s="49"/>
      <c r="C159" s="50"/>
      <c r="D159" s="51"/>
      <c r="E159" s="51"/>
      <c r="F159" s="48"/>
      <c r="G159" s="48"/>
      <c r="H159" s="44">
        <f t="shared" si="6"/>
        <v>0</v>
      </c>
      <c r="I159" s="44">
        <f t="shared" si="7"/>
        <v>0</v>
      </c>
      <c r="J159" s="45">
        <v>0</v>
      </c>
    </row>
    <row r="160" spans="1:10" x14ac:dyDescent="0.25">
      <c r="A160" s="45"/>
      <c r="B160" s="49"/>
      <c r="C160" s="50"/>
      <c r="D160" s="51"/>
      <c r="E160" s="51"/>
      <c r="F160" s="48"/>
      <c r="G160" s="48"/>
      <c r="H160" s="44">
        <f t="shared" si="6"/>
        <v>0</v>
      </c>
      <c r="I160" s="44">
        <f t="shared" si="7"/>
        <v>0</v>
      </c>
      <c r="J160" s="45">
        <v>0</v>
      </c>
    </row>
    <row r="161" spans="1:10" x14ac:dyDescent="0.25">
      <c r="A161" s="45"/>
      <c r="B161" s="49"/>
      <c r="C161" s="50"/>
      <c r="D161" s="51"/>
      <c r="E161" s="51"/>
      <c r="F161" s="48"/>
      <c r="G161" s="48"/>
      <c r="H161" s="44">
        <f t="shared" si="6"/>
        <v>0</v>
      </c>
      <c r="I161" s="44">
        <f t="shared" si="7"/>
        <v>0</v>
      </c>
      <c r="J161" s="45">
        <v>0</v>
      </c>
    </row>
    <row r="162" spans="1:10" x14ac:dyDescent="0.25">
      <c r="A162" s="45"/>
      <c r="B162" s="49"/>
      <c r="C162" s="50"/>
      <c r="D162" s="51"/>
      <c r="E162" s="51"/>
      <c r="F162" s="48"/>
      <c r="G162" s="48"/>
      <c r="H162" s="44">
        <f t="shared" si="6"/>
        <v>0</v>
      </c>
      <c r="I162" s="44">
        <f t="shared" si="7"/>
        <v>0</v>
      </c>
      <c r="J162" s="45">
        <v>0</v>
      </c>
    </row>
    <row r="163" spans="1:10" x14ac:dyDescent="0.25">
      <c r="A163" s="45"/>
      <c r="B163" s="49"/>
      <c r="C163" s="50"/>
      <c r="D163" s="51"/>
      <c r="E163" s="51"/>
      <c r="F163" s="48"/>
      <c r="G163" s="48"/>
      <c r="H163" s="44">
        <f t="shared" si="6"/>
        <v>0</v>
      </c>
      <c r="I163" s="44">
        <f t="shared" si="7"/>
        <v>0</v>
      </c>
      <c r="J163" s="45">
        <v>0</v>
      </c>
    </row>
    <row r="164" spans="1:10" x14ac:dyDescent="0.25">
      <c r="A164" s="45"/>
      <c r="B164" s="49"/>
      <c r="C164" s="50"/>
      <c r="D164" s="51"/>
      <c r="E164" s="51"/>
      <c r="F164" s="48"/>
      <c r="G164" s="48"/>
      <c r="H164" s="44">
        <f t="shared" si="6"/>
        <v>0</v>
      </c>
      <c r="I164" s="44">
        <f t="shared" si="7"/>
        <v>0</v>
      </c>
      <c r="J164" s="45">
        <v>0</v>
      </c>
    </row>
    <row r="165" spans="1:10" x14ac:dyDescent="0.25">
      <c r="A165" s="45"/>
      <c r="B165" s="49"/>
      <c r="C165" s="50"/>
      <c r="D165" s="51"/>
      <c r="E165" s="51"/>
      <c r="F165" s="48"/>
      <c r="G165" s="48"/>
      <c r="H165" s="44">
        <f>_xlfn.DAYS(G165,F165)</f>
        <v>0</v>
      </c>
      <c r="I165" s="44">
        <f t="shared" si="7"/>
        <v>0</v>
      </c>
      <c r="J165" s="45">
        <v>0</v>
      </c>
    </row>
    <row r="166" spans="1:10" x14ac:dyDescent="0.25">
      <c r="A166" s="45"/>
      <c r="B166" s="49"/>
      <c r="C166" s="50"/>
      <c r="D166" s="51"/>
      <c r="E166" s="51"/>
      <c r="F166" s="48"/>
      <c r="G166" s="48"/>
      <c r="H166" s="44">
        <f>_xlfn.DAYS(G166,F166)</f>
        <v>0</v>
      </c>
      <c r="I166" s="44">
        <f t="shared" si="7"/>
        <v>0</v>
      </c>
      <c r="J166" s="45">
        <v>0</v>
      </c>
    </row>
    <row r="167" spans="1:10" x14ac:dyDescent="0.25">
      <c r="A167" s="45"/>
      <c r="B167" s="49"/>
      <c r="C167" s="50"/>
      <c r="D167" s="51"/>
      <c r="E167" s="51"/>
      <c r="F167" s="48"/>
      <c r="G167" s="48"/>
      <c r="H167" s="44">
        <f>_xlfn.DAYS(G167,F167)</f>
        <v>0</v>
      </c>
      <c r="I167" s="44">
        <f t="shared" si="7"/>
        <v>0</v>
      </c>
      <c r="J167" s="45">
        <v>0</v>
      </c>
    </row>
    <row r="168" spans="1:10" x14ac:dyDescent="0.25">
      <c r="A168" s="45"/>
      <c r="B168" s="49"/>
      <c r="C168" s="50"/>
      <c r="D168" s="51"/>
      <c r="E168" s="51"/>
      <c r="F168" s="48"/>
      <c r="G168" s="48"/>
      <c r="H168" s="44">
        <f>_xlfn.DAYS(G168,F168)</f>
        <v>0</v>
      </c>
      <c r="I168" s="44">
        <f t="shared" si="7"/>
        <v>0</v>
      </c>
      <c r="J168" s="45">
        <v>0</v>
      </c>
    </row>
    <row r="169" spans="1:10" s="54" customFormat="1" x14ac:dyDescent="0.25"/>
    <row r="170" spans="1:10" x14ac:dyDescent="0.25">
      <c r="A170" s="96" t="s">
        <v>35</v>
      </c>
      <c r="B170" s="96"/>
      <c r="C170" s="96"/>
      <c r="D170" s="96"/>
      <c r="E170" s="98"/>
      <c r="F170" s="98"/>
      <c r="G170" s="98"/>
      <c r="H170" s="52"/>
      <c r="I170" s="53"/>
    </row>
    <row r="171" spans="1:10" x14ac:dyDescent="0.25">
      <c r="A171" s="100" t="s">
        <v>36</v>
      </c>
      <c r="B171" s="100"/>
      <c r="C171" s="100"/>
      <c r="D171" s="100"/>
      <c r="E171" s="97" t="s">
        <v>37</v>
      </c>
      <c r="F171" s="97"/>
      <c r="G171" s="97"/>
      <c r="H171" s="52"/>
      <c r="I171" s="53"/>
    </row>
    <row r="172" spans="1:10" x14ac:dyDescent="0.25">
      <c r="A172" s="96" t="s">
        <v>53</v>
      </c>
      <c r="B172" s="100"/>
      <c r="C172" s="100"/>
      <c r="D172" s="100"/>
      <c r="E172" s="98"/>
      <c r="F172" s="98"/>
      <c r="G172" s="98"/>
      <c r="H172" s="52"/>
      <c r="I172" s="53"/>
    </row>
    <row r="173" spans="1:10" x14ac:dyDescent="0.25">
      <c r="A173" s="96" t="s">
        <v>36</v>
      </c>
      <c r="B173" s="96"/>
      <c r="C173" s="96"/>
      <c r="D173" s="96"/>
      <c r="E173" s="97" t="s">
        <v>37</v>
      </c>
      <c r="F173" s="97"/>
      <c r="G173" s="97"/>
      <c r="H173" s="52"/>
      <c r="I173" s="53"/>
    </row>
    <row r="174" spans="1:10" ht="10.5" customHeight="1" x14ac:dyDescent="0.25">
      <c r="A174" s="95" t="str">
        <f>'Súhrnný výkaz 2Q 2026'!A1:D1</f>
        <v xml:space="preserve">Prijímateľ finančného príspevku: </v>
      </c>
      <c r="B174" s="95"/>
      <c r="C174" s="95"/>
      <c r="D174" s="95"/>
      <c r="E174" s="95"/>
      <c r="F174" s="95"/>
      <c r="G174" s="95"/>
      <c r="H174" s="95"/>
      <c r="I174" s="95"/>
    </row>
    <row r="175" spans="1:10" ht="12" x14ac:dyDescent="0.25">
      <c r="A175" s="95" t="str">
        <f>'Súhrnný výkaz 2Q 2026'!A2:D2</f>
        <v xml:space="preserve">IČO: </v>
      </c>
      <c r="B175" s="95"/>
      <c r="C175" s="95"/>
      <c r="D175" s="95"/>
      <c r="E175" s="95"/>
      <c r="F175" s="95"/>
      <c r="G175" s="95"/>
      <c r="H175" s="95"/>
      <c r="I175" s="95"/>
    </row>
    <row r="176" spans="1:10" ht="11.25" customHeight="1" x14ac:dyDescent="0.25">
      <c r="A176" s="95" t="str">
        <f>'Súhrnný výkaz 2Q 2026'!A3:D3</f>
        <v xml:space="preserve">Číslo zmluvy o poskytnutí finančného príspevku: </v>
      </c>
      <c r="B176" s="95"/>
      <c r="C176" s="95"/>
      <c r="D176" s="95"/>
      <c r="E176" s="95"/>
      <c r="F176" s="95"/>
      <c r="G176" s="95"/>
      <c r="H176" s="95"/>
      <c r="I176" s="95"/>
    </row>
    <row r="177" spans="1:10" ht="11.25" customHeight="1" x14ac:dyDescent="0.25">
      <c r="A177" s="95" t="str">
        <f>'Súhrnný výkaz 2Q 2026'!A4:D4</f>
        <v xml:space="preserve">Názov a adresa zariadenia sociálnej služby: </v>
      </c>
      <c r="B177" s="95"/>
      <c r="C177" s="95"/>
      <c r="D177" s="95"/>
      <c r="E177" s="95"/>
      <c r="F177" s="95"/>
      <c r="G177" s="95"/>
      <c r="H177" s="95"/>
      <c r="I177" s="95"/>
    </row>
    <row r="178" spans="1:10" ht="11.25" customHeight="1" x14ac:dyDescent="0.25">
      <c r="A178" s="95" t="str">
        <f>'Súhrnný výkaz 2Q 2026'!A5:D5</f>
        <v xml:space="preserve">ID a druh sociálnej služby (napr. 9999999-DSS, a pod.): </v>
      </c>
      <c r="B178" s="95"/>
      <c r="C178" s="95"/>
      <c r="D178" s="95"/>
      <c r="E178" s="95"/>
      <c r="F178" s="95"/>
      <c r="G178" s="95"/>
      <c r="H178" s="95"/>
      <c r="I178" s="95"/>
    </row>
    <row r="179" spans="1:10" ht="23.45" customHeight="1" x14ac:dyDescent="0.25">
      <c r="A179" s="92" t="s">
        <v>55</v>
      </c>
      <c r="B179" s="92"/>
      <c r="C179" s="92"/>
      <c r="D179" s="92"/>
      <c r="E179" s="92"/>
      <c r="F179" s="92"/>
      <c r="G179" s="92"/>
      <c r="H179" s="92"/>
      <c r="I179" s="92"/>
      <c r="J179" s="92"/>
    </row>
    <row r="180" spans="1:10" ht="41.1" customHeight="1" x14ac:dyDescent="0.25">
      <c r="A180" s="99" t="s">
        <v>31</v>
      </c>
      <c r="B180" s="99" t="s">
        <v>32</v>
      </c>
      <c r="C180" s="99" t="s">
        <v>33</v>
      </c>
      <c r="D180" s="99" t="s">
        <v>4</v>
      </c>
      <c r="E180" s="99" t="s">
        <v>5</v>
      </c>
      <c r="F180" s="99" t="s">
        <v>60</v>
      </c>
      <c r="G180" s="99"/>
      <c r="H180" s="99" t="s">
        <v>57</v>
      </c>
      <c r="I180" s="101" t="s">
        <v>58</v>
      </c>
      <c r="J180" s="93" t="s">
        <v>59</v>
      </c>
    </row>
    <row r="181" spans="1:10" ht="27" customHeight="1" x14ac:dyDescent="0.25">
      <c r="A181" s="99"/>
      <c r="B181" s="99"/>
      <c r="C181" s="99"/>
      <c r="D181" s="99"/>
      <c r="E181" s="99"/>
      <c r="F181" s="71" t="s">
        <v>38</v>
      </c>
      <c r="G181" s="71" t="s">
        <v>39</v>
      </c>
      <c r="H181" s="99"/>
      <c r="I181" s="94"/>
      <c r="J181" s="94"/>
    </row>
    <row r="182" spans="1:10" x14ac:dyDescent="0.25">
      <c r="A182" s="45"/>
      <c r="B182" s="46"/>
      <c r="C182" s="47"/>
      <c r="D182" s="48"/>
      <c r="E182" s="48"/>
      <c r="F182" s="48"/>
      <c r="G182" s="48"/>
      <c r="H182" s="44">
        <f>_xlfn.DAYS(G182,F182)</f>
        <v>0</v>
      </c>
      <c r="I182" s="44">
        <f>IF(G182&gt;0,(H182+1),0)</f>
        <v>0</v>
      </c>
      <c r="J182" s="45">
        <v>0</v>
      </c>
    </row>
    <row r="183" spans="1:10" x14ac:dyDescent="0.25">
      <c r="A183" s="45"/>
      <c r="B183" s="46"/>
      <c r="C183" s="47"/>
      <c r="D183" s="48"/>
      <c r="E183" s="48"/>
      <c r="F183" s="48"/>
      <c r="G183" s="48"/>
      <c r="H183" s="44">
        <f t="shared" ref="H183:H207" si="8">_xlfn.DAYS(G183,F183)</f>
        <v>0</v>
      </c>
      <c r="I183" s="44">
        <f t="shared" ref="I183:I211" si="9">IF(G183&gt;0,(H183+1),0)</f>
        <v>0</v>
      </c>
      <c r="J183" s="45">
        <v>0</v>
      </c>
    </row>
    <row r="184" spans="1:10" x14ac:dyDescent="0.25">
      <c r="A184" s="45"/>
      <c r="B184" s="46"/>
      <c r="C184" s="47"/>
      <c r="D184" s="48"/>
      <c r="E184" s="48"/>
      <c r="F184" s="48"/>
      <c r="G184" s="48"/>
      <c r="H184" s="44">
        <f t="shared" si="8"/>
        <v>0</v>
      </c>
      <c r="I184" s="44">
        <f t="shared" si="9"/>
        <v>0</v>
      </c>
      <c r="J184" s="45">
        <v>0</v>
      </c>
    </row>
    <row r="185" spans="1:10" x14ac:dyDescent="0.25">
      <c r="A185" s="45"/>
      <c r="B185" s="46"/>
      <c r="C185" s="47"/>
      <c r="D185" s="48"/>
      <c r="E185" s="48"/>
      <c r="F185" s="48"/>
      <c r="G185" s="48"/>
      <c r="H185" s="44">
        <f t="shared" si="8"/>
        <v>0</v>
      </c>
      <c r="I185" s="44">
        <f t="shared" si="9"/>
        <v>0</v>
      </c>
      <c r="J185" s="45">
        <v>0</v>
      </c>
    </row>
    <row r="186" spans="1:10" x14ac:dyDescent="0.25">
      <c r="A186" s="45"/>
      <c r="B186" s="46"/>
      <c r="C186" s="47"/>
      <c r="D186" s="48"/>
      <c r="E186" s="48"/>
      <c r="F186" s="48"/>
      <c r="G186" s="48"/>
      <c r="H186" s="44">
        <f t="shared" si="8"/>
        <v>0</v>
      </c>
      <c r="I186" s="44">
        <f t="shared" si="9"/>
        <v>0</v>
      </c>
      <c r="J186" s="45">
        <v>0</v>
      </c>
    </row>
    <row r="187" spans="1:10" x14ac:dyDescent="0.25">
      <c r="A187" s="45"/>
      <c r="B187" s="46"/>
      <c r="C187" s="47"/>
      <c r="D187" s="48"/>
      <c r="E187" s="48"/>
      <c r="F187" s="48"/>
      <c r="G187" s="48"/>
      <c r="H187" s="44">
        <f t="shared" si="8"/>
        <v>0</v>
      </c>
      <c r="I187" s="44">
        <f t="shared" si="9"/>
        <v>0</v>
      </c>
      <c r="J187" s="45">
        <v>0</v>
      </c>
    </row>
    <row r="188" spans="1:10" x14ac:dyDescent="0.25">
      <c r="A188" s="45"/>
      <c r="B188" s="46"/>
      <c r="C188" s="47"/>
      <c r="D188" s="48"/>
      <c r="E188" s="48"/>
      <c r="F188" s="48"/>
      <c r="G188" s="48"/>
      <c r="H188" s="44">
        <f t="shared" si="8"/>
        <v>0</v>
      </c>
      <c r="I188" s="44">
        <f t="shared" si="9"/>
        <v>0</v>
      </c>
      <c r="J188" s="45">
        <v>0</v>
      </c>
    </row>
    <row r="189" spans="1:10" x14ac:dyDescent="0.25">
      <c r="A189" s="45"/>
      <c r="B189" s="46"/>
      <c r="C189" s="47"/>
      <c r="D189" s="48"/>
      <c r="E189" s="48"/>
      <c r="F189" s="48"/>
      <c r="G189" s="48"/>
      <c r="H189" s="44">
        <f t="shared" si="8"/>
        <v>0</v>
      </c>
      <c r="I189" s="44">
        <f t="shared" si="9"/>
        <v>0</v>
      </c>
      <c r="J189" s="45">
        <v>0</v>
      </c>
    </row>
    <row r="190" spans="1:10" x14ac:dyDescent="0.25">
      <c r="A190" s="45"/>
      <c r="B190" s="46"/>
      <c r="C190" s="47"/>
      <c r="D190" s="48"/>
      <c r="E190" s="48"/>
      <c r="F190" s="48"/>
      <c r="G190" s="48"/>
      <c r="H190" s="44">
        <f t="shared" si="8"/>
        <v>0</v>
      </c>
      <c r="I190" s="44">
        <f t="shared" si="9"/>
        <v>0</v>
      </c>
      <c r="J190" s="45">
        <v>0</v>
      </c>
    </row>
    <row r="191" spans="1:10" x14ac:dyDescent="0.25">
      <c r="A191" s="45"/>
      <c r="B191" s="46"/>
      <c r="C191" s="47"/>
      <c r="D191" s="48"/>
      <c r="E191" s="48"/>
      <c r="F191" s="48"/>
      <c r="G191" s="48"/>
      <c r="H191" s="44">
        <f t="shared" si="8"/>
        <v>0</v>
      </c>
      <c r="I191" s="44">
        <f t="shared" si="9"/>
        <v>0</v>
      </c>
      <c r="J191" s="45">
        <v>0</v>
      </c>
    </row>
    <row r="192" spans="1:10" x14ac:dyDescent="0.25">
      <c r="A192" s="45"/>
      <c r="B192" s="46"/>
      <c r="C192" s="47"/>
      <c r="D192" s="48"/>
      <c r="E192" s="48"/>
      <c r="F192" s="48"/>
      <c r="G192" s="48"/>
      <c r="H192" s="44">
        <f t="shared" si="8"/>
        <v>0</v>
      </c>
      <c r="I192" s="44">
        <f t="shared" si="9"/>
        <v>0</v>
      </c>
      <c r="J192" s="45">
        <v>0</v>
      </c>
    </row>
    <row r="193" spans="1:10" x14ac:dyDescent="0.25">
      <c r="A193" s="45"/>
      <c r="B193" s="46"/>
      <c r="C193" s="47"/>
      <c r="D193" s="48"/>
      <c r="E193" s="48"/>
      <c r="F193" s="48"/>
      <c r="G193" s="48"/>
      <c r="H193" s="44">
        <f t="shared" si="8"/>
        <v>0</v>
      </c>
      <c r="I193" s="44">
        <f t="shared" si="9"/>
        <v>0</v>
      </c>
      <c r="J193" s="45">
        <v>0</v>
      </c>
    </row>
    <row r="194" spans="1:10" x14ac:dyDescent="0.25">
      <c r="A194" s="45"/>
      <c r="B194" s="46"/>
      <c r="C194" s="47"/>
      <c r="D194" s="48"/>
      <c r="E194" s="48"/>
      <c r="F194" s="48"/>
      <c r="G194" s="48"/>
      <c r="H194" s="44">
        <f t="shared" si="8"/>
        <v>0</v>
      </c>
      <c r="I194" s="44">
        <f t="shared" si="9"/>
        <v>0</v>
      </c>
      <c r="J194" s="45">
        <v>0</v>
      </c>
    </row>
    <row r="195" spans="1:10" x14ac:dyDescent="0.25">
      <c r="A195" s="45"/>
      <c r="B195" s="46"/>
      <c r="C195" s="47"/>
      <c r="D195" s="48"/>
      <c r="E195" s="48"/>
      <c r="F195" s="48"/>
      <c r="G195" s="48"/>
      <c r="H195" s="44">
        <f t="shared" si="8"/>
        <v>0</v>
      </c>
      <c r="I195" s="44">
        <f t="shared" si="9"/>
        <v>0</v>
      </c>
      <c r="J195" s="45">
        <v>0</v>
      </c>
    </row>
    <row r="196" spans="1:10" x14ac:dyDescent="0.25">
      <c r="A196" s="45"/>
      <c r="B196" s="46"/>
      <c r="C196" s="47"/>
      <c r="D196" s="48"/>
      <c r="E196" s="48"/>
      <c r="F196" s="48"/>
      <c r="G196" s="48"/>
      <c r="H196" s="44">
        <f t="shared" si="8"/>
        <v>0</v>
      </c>
      <c r="I196" s="44">
        <f t="shared" si="9"/>
        <v>0</v>
      </c>
      <c r="J196" s="45">
        <v>0</v>
      </c>
    </row>
    <row r="197" spans="1:10" x14ac:dyDescent="0.25">
      <c r="A197" s="45"/>
      <c r="B197" s="49"/>
      <c r="C197" s="50"/>
      <c r="D197" s="51"/>
      <c r="E197" s="51"/>
      <c r="F197" s="48"/>
      <c r="G197" s="48"/>
      <c r="H197" s="44">
        <f t="shared" si="8"/>
        <v>0</v>
      </c>
      <c r="I197" s="44">
        <f t="shared" si="9"/>
        <v>0</v>
      </c>
      <c r="J197" s="45">
        <v>0</v>
      </c>
    </row>
    <row r="198" spans="1:10" x14ac:dyDescent="0.25">
      <c r="A198" s="45"/>
      <c r="B198" s="49"/>
      <c r="C198" s="50"/>
      <c r="D198" s="51"/>
      <c r="E198" s="51"/>
      <c r="F198" s="48"/>
      <c r="G198" s="48"/>
      <c r="H198" s="44">
        <f t="shared" si="8"/>
        <v>0</v>
      </c>
      <c r="I198" s="44">
        <f t="shared" si="9"/>
        <v>0</v>
      </c>
      <c r="J198" s="45">
        <v>0</v>
      </c>
    </row>
    <row r="199" spans="1:10" x14ac:dyDescent="0.25">
      <c r="A199" s="45"/>
      <c r="B199" s="49"/>
      <c r="C199" s="50"/>
      <c r="D199" s="51"/>
      <c r="E199" s="51"/>
      <c r="F199" s="48"/>
      <c r="G199" s="48"/>
      <c r="H199" s="44">
        <f t="shared" si="8"/>
        <v>0</v>
      </c>
      <c r="I199" s="44">
        <f t="shared" si="9"/>
        <v>0</v>
      </c>
      <c r="J199" s="45">
        <v>0</v>
      </c>
    </row>
    <row r="200" spans="1:10" x14ac:dyDescent="0.25">
      <c r="A200" s="45"/>
      <c r="B200" s="49"/>
      <c r="C200" s="50"/>
      <c r="D200" s="51"/>
      <c r="E200" s="51"/>
      <c r="F200" s="48"/>
      <c r="G200" s="48"/>
      <c r="H200" s="44">
        <f t="shared" si="8"/>
        <v>0</v>
      </c>
      <c r="I200" s="44">
        <f t="shared" si="9"/>
        <v>0</v>
      </c>
      <c r="J200" s="45">
        <v>0</v>
      </c>
    </row>
    <row r="201" spans="1:10" x14ac:dyDescent="0.25">
      <c r="A201" s="45"/>
      <c r="B201" s="49"/>
      <c r="C201" s="50"/>
      <c r="D201" s="51"/>
      <c r="E201" s="51"/>
      <c r="F201" s="48"/>
      <c r="G201" s="48"/>
      <c r="H201" s="44">
        <f t="shared" si="8"/>
        <v>0</v>
      </c>
      <c r="I201" s="44">
        <f t="shared" si="9"/>
        <v>0</v>
      </c>
      <c r="J201" s="45">
        <v>0</v>
      </c>
    </row>
    <row r="202" spans="1:10" x14ac:dyDescent="0.25">
      <c r="A202" s="45"/>
      <c r="B202" s="49"/>
      <c r="C202" s="50"/>
      <c r="D202" s="51"/>
      <c r="E202" s="51"/>
      <c r="F202" s="48"/>
      <c r="G202" s="48"/>
      <c r="H202" s="44">
        <f t="shared" si="8"/>
        <v>0</v>
      </c>
      <c r="I202" s="44">
        <f t="shared" si="9"/>
        <v>0</v>
      </c>
      <c r="J202" s="45">
        <v>0</v>
      </c>
    </row>
    <row r="203" spans="1:10" x14ac:dyDescent="0.25">
      <c r="A203" s="45"/>
      <c r="B203" s="49"/>
      <c r="C203" s="50"/>
      <c r="D203" s="51"/>
      <c r="E203" s="51"/>
      <c r="F203" s="48"/>
      <c r="G203" s="48"/>
      <c r="H203" s="44">
        <f t="shared" si="8"/>
        <v>0</v>
      </c>
      <c r="I203" s="44">
        <f t="shared" si="9"/>
        <v>0</v>
      </c>
      <c r="J203" s="45">
        <v>0</v>
      </c>
    </row>
    <row r="204" spans="1:10" x14ac:dyDescent="0.25">
      <c r="A204" s="45"/>
      <c r="B204" s="49"/>
      <c r="C204" s="50"/>
      <c r="D204" s="51"/>
      <c r="E204" s="51"/>
      <c r="F204" s="48"/>
      <c r="G204" s="48"/>
      <c r="H204" s="44">
        <f t="shared" si="8"/>
        <v>0</v>
      </c>
      <c r="I204" s="44">
        <f t="shared" si="9"/>
        <v>0</v>
      </c>
      <c r="J204" s="45">
        <v>0</v>
      </c>
    </row>
    <row r="205" spans="1:10" x14ac:dyDescent="0.25">
      <c r="A205" s="45"/>
      <c r="B205" s="49"/>
      <c r="C205" s="50"/>
      <c r="D205" s="51"/>
      <c r="E205" s="51"/>
      <c r="F205" s="48"/>
      <c r="G205" s="48"/>
      <c r="H205" s="44">
        <f t="shared" si="8"/>
        <v>0</v>
      </c>
      <c r="I205" s="44">
        <f t="shared" si="9"/>
        <v>0</v>
      </c>
      <c r="J205" s="45">
        <v>0</v>
      </c>
    </row>
    <row r="206" spans="1:10" x14ac:dyDescent="0.25">
      <c r="A206" s="45"/>
      <c r="B206" s="49"/>
      <c r="C206" s="50"/>
      <c r="D206" s="51"/>
      <c r="E206" s="51"/>
      <c r="F206" s="48"/>
      <c r="G206" s="48"/>
      <c r="H206" s="44">
        <f t="shared" si="8"/>
        <v>0</v>
      </c>
      <c r="I206" s="44">
        <f t="shared" si="9"/>
        <v>0</v>
      </c>
      <c r="J206" s="45">
        <v>0</v>
      </c>
    </row>
    <row r="207" spans="1:10" x14ac:dyDescent="0.25">
      <c r="A207" s="45"/>
      <c r="B207" s="49"/>
      <c r="C207" s="50"/>
      <c r="D207" s="51"/>
      <c r="E207" s="51"/>
      <c r="F207" s="48"/>
      <c r="G207" s="48"/>
      <c r="H207" s="44">
        <f t="shared" si="8"/>
        <v>0</v>
      </c>
      <c r="I207" s="44">
        <f t="shared" si="9"/>
        <v>0</v>
      </c>
      <c r="J207" s="45">
        <v>0</v>
      </c>
    </row>
    <row r="208" spans="1:10" x14ac:dyDescent="0.25">
      <c r="A208" s="45"/>
      <c r="B208" s="49"/>
      <c r="C208" s="50"/>
      <c r="D208" s="51"/>
      <c r="E208" s="51"/>
      <c r="F208" s="48"/>
      <c r="G208" s="48"/>
      <c r="H208" s="44">
        <f>_xlfn.DAYS(G208,F208)</f>
        <v>0</v>
      </c>
      <c r="I208" s="44">
        <f t="shared" si="9"/>
        <v>0</v>
      </c>
      <c r="J208" s="45">
        <v>0</v>
      </c>
    </row>
    <row r="209" spans="1:10" x14ac:dyDescent="0.25">
      <c r="A209" s="45"/>
      <c r="B209" s="49"/>
      <c r="C209" s="50"/>
      <c r="D209" s="51"/>
      <c r="E209" s="51"/>
      <c r="F209" s="48"/>
      <c r="G209" s="48"/>
      <c r="H209" s="44">
        <f>_xlfn.DAYS(G209,F209)</f>
        <v>0</v>
      </c>
      <c r="I209" s="44">
        <f t="shared" si="9"/>
        <v>0</v>
      </c>
      <c r="J209" s="45">
        <v>0</v>
      </c>
    </row>
    <row r="210" spans="1:10" x14ac:dyDescent="0.25">
      <c r="A210" s="45"/>
      <c r="B210" s="49"/>
      <c r="C210" s="50"/>
      <c r="D210" s="51"/>
      <c r="E210" s="51"/>
      <c r="F210" s="48"/>
      <c r="G210" s="48"/>
      <c r="H210" s="44">
        <f>_xlfn.DAYS(G210,F210)</f>
        <v>0</v>
      </c>
      <c r="I210" s="44">
        <f t="shared" si="9"/>
        <v>0</v>
      </c>
      <c r="J210" s="45">
        <v>0</v>
      </c>
    </row>
    <row r="211" spans="1:10" x14ac:dyDescent="0.25">
      <c r="A211" s="45"/>
      <c r="B211" s="49"/>
      <c r="C211" s="50"/>
      <c r="D211" s="51"/>
      <c r="E211" s="51"/>
      <c r="F211" s="48"/>
      <c r="G211" s="48"/>
      <c r="H211" s="44">
        <f>_xlfn.DAYS(G211,F211)</f>
        <v>0</v>
      </c>
      <c r="I211" s="44">
        <f t="shared" si="9"/>
        <v>0</v>
      </c>
      <c r="J211" s="45">
        <v>0</v>
      </c>
    </row>
    <row r="212" spans="1:10" s="107" customFormat="1" ht="15.95" customHeight="1" x14ac:dyDescent="0.25"/>
    <row r="213" spans="1:10" x14ac:dyDescent="0.25">
      <c r="A213" s="96" t="s">
        <v>35</v>
      </c>
      <c r="B213" s="96"/>
      <c r="C213" s="96"/>
      <c r="D213" s="96"/>
      <c r="E213" s="98"/>
      <c r="F213" s="98"/>
      <c r="G213" s="98"/>
      <c r="H213" s="52"/>
      <c r="I213" s="53"/>
    </row>
    <row r="214" spans="1:10" x14ac:dyDescent="0.25">
      <c r="A214" s="100" t="s">
        <v>36</v>
      </c>
      <c r="B214" s="100"/>
      <c r="C214" s="100"/>
      <c r="D214" s="100"/>
      <c r="E214" s="97" t="s">
        <v>37</v>
      </c>
      <c r="F214" s="97"/>
      <c r="G214" s="97"/>
      <c r="H214" s="52"/>
      <c r="I214" s="53"/>
    </row>
    <row r="215" spans="1:10" x14ac:dyDescent="0.25">
      <c r="A215" s="96" t="s">
        <v>53</v>
      </c>
      <c r="B215" s="100"/>
      <c r="C215" s="100"/>
      <c r="D215" s="100"/>
      <c r="E215" s="98"/>
      <c r="F215" s="98"/>
      <c r="G215" s="98"/>
      <c r="H215" s="52"/>
      <c r="I215" s="53"/>
    </row>
    <row r="216" spans="1:10" x14ac:dyDescent="0.25">
      <c r="A216" s="96" t="s">
        <v>36</v>
      </c>
      <c r="B216" s="96"/>
      <c r="C216" s="96"/>
      <c r="D216" s="96"/>
      <c r="E216" s="97" t="s">
        <v>37</v>
      </c>
      <c r="F216" s="97"/>
      <c r="G216" s="97"/>
      <c r="H216" s="52"/>
      <c r="I216" s="53"/>
    </row>
    <row r="218" spans="1:10" ht="10.5" customHeight="1" x14ac:dyDescent="0.25">
      <c r="A218" s="95" t="str">
        <f>'Súhrnný výkaz 2Q 2026'!A1:D1</f>
        <v xml:space="preserve">Prijímateľ finančného príspevku: </v>
      </c>
      <c r="B218" s="95"/>
      <c r="C218" s="95"/>
      <c r="D218" s="95"/>
      <c r="E218" s="95"/>
      <c r="F218" s="95"/>
      <c r="G218" s="95"/>
      <c r="H218" s="95"/>
      <c r="I218" s="95"/>
    </row>
    <row r="219" spans="1:10" ht="12" x14ac:dyDescent="0.25">
      <c r="A219" s="95" t="str">
        <f>'Súhrnný výkaz 2Q 2026'!A2:D2</f>
        <v xml:space="preserve">IČO: </v>
      </c>
      <c r="B219" s="95"/>
      <c r="C219" s="95"/>
      <c r="D219" s="95"/>
      <c r="E219" s="95"/>
      <c r="F219" s="95"/>
      <c r="G219" s="95"/>
      <c r="H219" s="95"/>
      <c r="I219" s="95"/>
    </row>
    <row r="220" spans="1:10" ht="11.25" customHeight="1" x14ac:dyDescent="0.25">
      <c r="A220" s="95" t="str">
        <f>'Súhrnný výkaz 2Q 2026'!A3:D3</f>
        <v xml:space="preserve">Číslo zmluvy o poskytnutí finančného príspevku: </v>
      </c>
      <c r="B220" s="95"/>
      <c r="C220" s="95"/>
      <c r="D220" s="95"/>
      <c r="E220" s="95"/>
      <c r="F220" s="95"/>
      <c r="G220" s="95"/>
      <c r="H220" s="95"/>
      <c r="I220" s="95"/>
    </row>
    <row r="221" spans="1:10" ht="11.25" customHeight="1" x14ac:dyDescent="0.25">
      <c r="A221" s="95" t="str">
        <f>'Súhrnný výkaz 2Q 2026'!A4:D4</f>
        <v xml:space="preserve">Názov a adresa zariadenia sociálnej služby: </v>
      </c>
      <c r="B221" s="95"/>
      <c r="C221" s="95"/>
      <c r="D221" s="95"/>
      <c r="E221" s="95"/>
      <c r="F221" s="95"/>
      <c r="G221" s="95"/>
      <c r="H221" s="95"/>
      <c r="I221" s="95"/>
    </row>
    <row r="222" spans="1:10" ht="11.25" customHeight="1" x14ac:dyDescent="0.25">
      <c r="A222" s="95" t="str">
        <f>'Súhrnný výkaz 2Q 2026'!A5:D5</f>
        <v xml:space="preserve">ID a druh sociálnej služby (napr. 9999999-DSS, a pod.): </v>
      </c>
      <c r="B222" s="95"/>
      <c r="C222" s="95"/>
      <c r="D222" s="95"/>
      <c r="E222" s="95"/>
      <c r="F222" s="95"/>
      <c r="G222" s="95"/>
      <c r="H222" s="95"/>
      <c r="I222" s="95"/>
    </row>
    <row r="223" spans="1:10" ht="21.95" customHeight="1" x14ac:dyDescent="0.25">
      <c r="A223" s="92" t="s">
        <v>55</v>
      </c>
      <c r="B223" s="92"/>
      <c r="C223" s="92"/>
      <c r="D223" s="92"/>
      <c r="E223" s="92"/>
      <c r="F223" s="92"/>
      <c r="G223" s="92"/>
      <c r="H223" s="92"/>
      <c r="I223" s="92"/>
      <c r="J223" s="92"/>
    </row>
    <row r="224" spans="1:10" ht="42" customHeight="1" x14ac:dyDescent="0.25">
      <c r="A224" s="99" t="s">
        <v>31</v>
      </c>
      <c r="B224" s="99" t="s">
        <v>32</v>
      </c>
      <c r="C224" s="99" t="s">
        <v>33</v>
      </c>
      <c r="D224" s="99" t="s">
        <v>4</v>
      </c>
      <c r="E224" s="99" t="s">
        <v>5</v>
      </c>
      <c r="F224" s="99" t="s">
        <v>60</v>
      </c>
      <c r="G224" s="99"/>
      <c r="H224" s="99" t="s">
        <v>57</v>
      </c>
      <c r="I224" s="101" t="s">
        <v>58</v>
      </c>
      <c r="J224" s="93" t="s">
        <v>59</v>
      </c>
    </row>
    <row r="225" spans="1:10" ht="27.95" customHeight="1" x14ac:dyDescent="0.25">
      <c r="A225" s="99"/>
      <c r="B225" s="99"/>
      <c r="C225" s="99"/>
      <c r="D225" s="99"/>
      <c r="E225" s="99"/>
      <c r="F225" s="71" t="s">
        <v>38</v>
      </c>
      <c r="G225" s="71" t="s">
        <v>39</v>
      </c>
      <c r="H225" s="99"/>
      <c r="I225" s="94"/>
      <c r="J225" s="94"/>
    </row>
    <row r="226" spans="1:10" x14ac:dyDescent="0.25">
      <c r="A226" s="45"/>
      <c r="B226" s="46"/>
      <c r="C226" s="47"/>
      <c r="D226" s="48"/>
      <c r="E226" s="48"/>
      <c r="F226" s="48"/>
      <c r="G226" s="48"/>
      <c r="H226" s="44">
        <f>_xlfn.DAYS(G226,F226)</f>
        <v>0</v>
      </c>
      <c r="I226" s="44">
        <f>IF(G226&gt;0,(H226+1),0)</f>
        <v>0</v>
      </c>
      <c r="J226" s="45">
        <v>0</v>
      </c>
    </row>
    <row r="227" spans="1:10" x14ac:dyDescent="0.25">
      <c r="A227" s="45"/>
      <c r="B227" s="46"/>
      <c r="C227" s="47"/>
      <c r="D227" s="48"/>
      <c r="E227" s="48"/>
      <c r="F227" s="48"/>
      <c r="G227" s="48"/>
      <c r="H227" s="44">
        <f t="shared" ref="H227:H251" si="10">_xlfn.DAYS(G227,F227)</f>
        <v>0</v>
      </c>
      <c r="I227" s="44">
        <f t="shared" ref="I227:I255" si="11">IF(G227&gt;0,(H227+1),0)</f>
        <v>0</v>
      </c>
      <c r="J227" s="45">
        <v>0</v>
      </c>
    </row>
    <row r="228" spans="1:10" x14ac:dyDescent="0.25">
      <c r="A228" s="45"/>
      <c r="B228" s="46"/>
      <c r="C228" s="47"/>
      <c r="D228" s="48"/>
      <c r="E228" s="48"/>
      <c r="F228" s="48"/>
      <c r="G228" s="48"/>
      <c r="H228" s="44">
        <f t="shared" si="10"/>
        <v>0</v>
      </c>
      <c r="I228" s="44">
        <f t="shared" si="11"/>
        <v>0</v>
      </c>
      <c r="J228" s="45">
        <v>0</v>
      </c>
    </row>
    <row r="229" spans="1:10" x14ac:dyDescent="0.25">
      <c r="A229" s="45"/>
      <c r="B229" s="46"/>
      <c r="C229" s="47"/>
      <c r="D229" s="48"/>
      <c r="E229" s="48"/>
      <c r="F229" s="48"/>
      <c r="G229" s="48"/>
      <c r="H229" s="44">
        <f t="shared" si="10"/>
        <v>0</v>
      </c>
      <c r="I229" s="44">
        <f t="shared" si="11"/>
        <v>0</v>
      </c>
      <c r="J229" s="45">
        <v>0</v>
      </c>
    </row>
    <row r="230" spans="1:10" x14ac:dyDescent="0.25">
      <c r="A230" s="45"/>
      <c r="B230" s="46"/>
      <c r="C230" s="47"/>
      <c r="D230" s="48"/>
      <c r="E230" s="48"/>
      <c r="F230" s="48"/>
      <c r="G230" s="48"/>
      <c r="H230" s="44">
        <f t="shared" si="10"/>
        <v>0</v>
      </c>
      <c r="I230" s="44">
        <f t="shared" si="11"/>
        <v>0</v>
      </c>
      <c r="J230" s="45">
        <v>0</v>
      </c>
    </row>
    <row r="231" spans="1:10" x14ac:dyDescent="0.25">
      <c r="A231" s="45"/>
      <c r="B231" s="46"/>
      <c r="C231" s="47"/>
      <c r="D231" s="48"/>
      <c r="E231" s="48"/>
      <c r="F231" s="48"/>
      <c r="G231" s="48"/>
      <c r="H231" s="44">
        <f t="shared" si="10"/>
        <v>0</v>
      </c>
      <c r="I231" s="44">
        <f t="shared" si="11"/>
        <v>0</v>
      </c>
      <c r="J231" s="45">
        <v>0</v>
      </c>
    </row>
    <row r="232" spans="1:10" x14ac:dyDescent="0.25">
      <c r="A232" s="45"/>
      <c r="B232" s="46"/>
      <c r="C232" s="47"/>
      <c r="D232" s="48"/>
      <c r="E232" s="48"/>
      <c r="F232" s="48"/>
      <c r="G232" s="48"/>
      <c r="H232" s="44">
        <f t="shared" si="10"/>
        <v>0</v>
      </c>
      <c r="I232" s="44">
        <f t="shared" si="11"/>
        <v>0</v>
      </c>
      <c r="J232" s="45">
        <v>0</v>
      </c>
    </row>
    <row r="233" spans="1:10" x14ac:dyDescent="0.25">
      <c r="A233" s="45"/>
      <c r="B233" s="46"/>
      <c r="C233" s="47"/>
      <c r="D233" s="48"/>
      <c r="E233" s="48"/>
      <c r="F233" s="48"/>
      <c r="G233" s="48"/>
      <c r="H233" s="44">
        <f t="shared" si="10"/>
        <v>0</v>
      </c>
      <c r="I233" s="44">
        <f t="shared" si="11"/>
        <v>0</v>
      </c>
      <c r="J233" s="45">
        <v>0</v>
      </c>
    </row>
    <row r="234" spans="1:10" x14ac:dyDescent="0.25">
      <c r="A234" s="45"/>
      <c r="B234" s="46"/>
      <c r="C234" s="47"/>
      <c r="D234" s="48"/>
      <c r="E234" s="48"/>
      <c r="F234" s="48"/>
      <c r="G234" s="48"/>
      <c r="H234" s="44">
        <f t="shared" si="10"/>
        <v>0</v>
      </c>
      <c r="I234" s="44">
        <f t="shared" si="11"/>
        <v>0</v>
      </c>
      <c r="J234" s="45">
        <v>0</v>
      </c>
    </row>
    <row r="235" spans="1:10" x14ac:dyDescent="0.25">
      <c r="A235" s="45"/>
      <c r="B235" s="46"/>
      <c r="C235" s="47"/>
      <c r="D235" s="48"/>
      <c r="E235" s="48"/>
      <c r="F235" s="48"/>
      <c r="G235" s="48"/>
      <c r="H235" s="44">
        <f t="shared" si="10"/>
        <v>0</v>
      </c>
      <c r="I235" s="44">
        <f t="shared" si="11"/>
        <v>0</v>
      </c>
      <c r="J235" s="45">
        <v>0</v>
      </c>
    </row>
    <row r="236" spans="1:10" x14ac:dyDescent="0.25">
      <c r="A236" s="45"/>
      <c r="B236" s="46"/>
      <c r="C236" s="47"/>
      <c r="D236" s="48"/>
      <c r="E236" s="48"/>
      <c r="F236" s="48"/>
      <c r="G236" s="48"/>
      <c r="H236" s="44">
        <f t="shared" si="10"/>
        <v>0</v>
      </c>
      <c r="I236" s="44">
        <f t="shared" si="11"/>
        <v>0</v>
      </c>
      <c r="J236" s="45">
        <v>0</v>
      </c>
    </row>
    <row r="237" spans="1:10" x14ac:dyDescent="0.25">
      <c r="A237" s="45"/>
      <c r="B237" s="46"/>
      <c r="C237" s="47"/>
      <c r="D237" s="48"/>
      <c r="E237" s="48"/>
      <c r="F237" s="48"/>
      <c r="G237" s="48"/>
      <c r="H237" s="44">
        <f t="shared" si="10"/>
        <v>0</v>
      </c>
      <c r="I237" s="44">
        <f t="shared" si="11"/>
        <v>0</v>
      </c>
      <c r="J237" s="45">
        <v>0</v>
      </c>
    </row>
    <row r="238" spans="1:10" x14ac:dyDescent="0.25">
      <c r="A238" s="45"/>
      <c r="B238" s="46"/>
      <c r="C238" s="47"/>
      <c r="D238" s="48"/>
      <c r="E238" s="48"/>
      <c r="F238" s="48"/>
      <c r="G238" s="48"/>
      <c r="H238" s="44">
        <f t="shared" si="10"/>
        <v>0</v>
      </c>
      <c r="I238" s="44">
        <f t="shared" si="11"/>
        <v>0</v>
      </c>
      <c r="J238" s="45">
        <v>0</v>
      </c>
    </row>
    <row r="239" spans="1:10" x14ac:dyDescent="0.25">
      <c r="A239" s="45"/>
      <c r="B239" s="46"/>
      <c r="C239" s="47"/>
      <c r="D239" s="48"/>
      <c r="E239" s="48"/>
      <c r="F239" s="48"/>
      <c r="G239" s="48"/>
      <c r="H239" s="44">
        <f t="shared" si="10"/>
        <v>0</v>
      </c>
      <c r="I239" s="44">
        <f t="shared" si="11"/>
        <v>0</v>
      </c>
      <c r="J239" s="45">
        <v>0</v>
      </c>
    </row>
    <row r="240" spans="1:10" x14ac:dyDescent="0.25">
      <c r="A240" s="45"/>
      <c r="B240" s="46"/>
      <c r="C240" s="47"/>
      <c r="D240" s="48"/>
      <c r="E240" s="48"/>
      <c r="F240" s="48"/>
      <c r="G240" s="48"/>
      <c r="H240" s="44">
        <f t="shared" si="10"/>
        <v>0</v>
      </c>
      <c r="I240" s="44">
        <f t="shared" si="11"/>
        <v>0</v>
      </c>
      <c r="J240" s="45">
        <v>0</v>
      </c>
    </row>
    <row r="241" spans="1:10" x14ac:dyDescent="0.25">
      <c r="A241" s="45"/>
      <c r="B241" s="49"/>
      <c r="C241" s="50"/>
      <c r="D241" s="51"/>
      <c r="E241" s="51"/>
      <c r="F241" s="48"/>
      <c r="G241" s="48"/>
      <c r="H241" s="44">
        <f t="shared" si="10"/>
        <v>0</v>
      </c>
      <c r="I241" s="44">
        <f t="shared" si="11"/>
        <v>0</v>
      </c>
      <c r="J241" s="45">
        <v>0</v>
      </c>
    </row>
    <row r="242" spans="1:10" x14ac:dyDescent="0.25">
      <c r="A242" s="45"/>
      <c r="B242" s="49"/>
      <c r="C242" s="50"/>
      <c r="D242" s="51"/>
      <c r="E242" s="51"/>
      <c r="F242" s="48"/>
      <c r="G242" s="48"/>
      <c r="H242" s="44">
        <f t="shared" si="10"/>
        <v>0</v>
      </c>
      <c r="I242" s="44">
        <f t="shared" si="11"/>
        <v>0</v>
      </c>
      <c r="J242" s="45">
        <v>0</v>
      </c>
    </row>
    <row r="243" spans="1:10" x14ac:dyDescent="0.25">
      <c r="A243" s="45"/>
      <c r="B243" s="49"/>
      <c r="C243" s="50"/>
      <c r="D243" s="51"/>
      <c r="E243" s="51"/>
      <c r="F243" s="48"/>
      <c r="G243" s="48"/>
      <c r="H243" s="44">
        <f t="shared" si="10"/>
        <v>0</v>
      </c>
      <c r="I243" s="44">
        <f t="shared" si="11"/>
        <v>0</v>
      </c>
      <c r="J243" s="45">
        <v>0</v>
      </c>
    </row>
    <row r="244" spans="1:10" x14ac:dyDescent="0.25">
      <c r="A244" s="45"/>
      <c r="B244" s="49"/>
      <c r="C244" s="50"/>
      <c r="D244" s="51"/>
      <c r="E244" s="51"/>
      <c r="F244" s="48"/>
      <c r="G244" s="48"/>
      <c r="H244" s="44">
        <f t="shared" si="10"/>
        <v>0</v>
      </c>
      <c r="I244" s="44">
        <f t="shared" si="11"/>
        <v>0</v>
      </c>
      <c r="J244" s="45">
        <v>0</v>
      </c>
    </row>
    <row r="245" spans="1:10" x14ac:dyDescent="0.25">
      <c r="A245" s="45"/>
      <c r="B245" s="49"/>
      <c r="C245" s="50"/>
      <c r="D245" s="51"/>
      <c r="E245" s="51"/>
      <c r="F245" s="48"/>
      <c r="G245" s="48"/>
      <c r="H245" s="44">
        <f t="shared" si="10"/>
        <v>0</v>
      </c>
      <c r="I245" s="44">
        <f t="shared" si="11"/>
        <v>0</v>
      </c>
      <c r="J245" s="45">
        <v>0</v>
      </c>
    </row>
    <row r="246" spans="1:10" x14ac:dyDescent="0.25">
      <c r="A246" s="45"/>
      <c r="B246" s="49"/>
      <c r="C246" s="50"/>
      <c r="D246" s="51"/>
      <c r="E246" s="51"/>
      <c r="F246" s="48"/>
      <c r="G246" s="48"/>
      <c r="H246" s="44">
        <f t="shared" si="10"/>
        <v>0</v>
      </c>
      <c r="I246" s="44">
        <f t="shared" si="11"/>
        <v>0</v>
      </c>
      <c r="J246" s="45">
        <v>0</v>
      </c>
    </row>
    <row r="247" spans="1:10" x14ac:dyDescent="0.25">
      <c r="A247" s="45"/>
      <c r="B247" s="49"/>
      <c r="C247" s="50"/>
      <c r="D247" s="51"/>
      <c r="E247" s="51"/>
      <c r="F247" s="48"/>
      <c r="G247" s="48"/>
      <c r="H247" s="44">
        <f t="shared" si="10"/>
        <v>0</v>
      </c>
      <c r="I247" s="44">
        <f t="shared" si="11"/>
        <v>0</v>
      </c>
      <c r="J247" s="45">
        <v>0</v>
      </c>
    </row>
    <row r="248" spans="1:10" x14ac:dyDescent="0.25">
      <c r="A248" s="45"/>
      <c r="B248" s="49"/>
      <c r="C248" s="50"/>
      <c r="D248" s="51"/>
      <c r="E248" s="51"/>
      <c r="F248" s="48"/>
      <c r="G248" s="48"/>
      <c r="H248" s="44">
        <f t="shared" si="10"/>
        <v>0</v>
      </c>
      <c r="I248" s="44">
        <f t="shared" si="11"/>
        <v>0</v>
      </c>
      <c r="J248" s="45">
        <v>0</v>
      </c>
    </row>
    <row r="249" spans="1:10" x14ac:dyDescent="0.25">
      <c r="A249" s="45"/>
      <c r="B249" s="49"/>
      <c r="C249" s="50"/>
      <c r="D249" s="51"/>
      <c r="E249" s="51"/>
      <c r="F249" s="48"/>
      <c r="G249" s="48"/>
      <c r="H249" s="44">
        <f t="shared" si="10"/>
        <v>0</v>
      </c>
      <c r="I249" s="44">
        <f t="shared" si="11"/>
        <v>0</v>
      </c>
      <c r="J249" s="45">
        <v>0</v>
      </c>
    </row>
    <row r="250" spans="1:10" x14ac:dyDescent="0.25">
      <c r="A250" s="45"/>
      <c r="B250" s="49"/>
      <c r="C250" s="50"/>
      <c r="D250" s="51"/>
      <c r="E250" s="51"/>
      <c r="F250" s="48"/>
      <c r="G250" s="48"/>
      <c r="H250" s="44">
        <f t="shared" si="10"/>
        <v>0</v>
      </c>
      <c r="I250" s="44">
        <f t="shared" si="11"/>
        <v>0</v>
      </c>
      <c r="J250" s="45">
        <v>0</v>
      </c>
    </row>
    <row r="251" spans="1:10" x14ac:dyDescent="0.25">
      <c r="A251" s="45"/>
      <c r="B251" s="49"/>
      <c r="C251" s="50"/>
      <c r="D251" s="51"/>
      <c r="E251" s="51"/>
      <c r="F251" s="48"/>
      <c r="G251" s="48"/>
      <c r="H251" s="44">
        <f t="shared" si="10"/>
        <v>0</v>
      </c>
      <c r="I251" s="44">
        <f t="shared" si="11"/>
        <v>0</v>
      </c>
      <c r="J251" s="45">
        <v>0</v>
      </c>
    </row>
    <row r="252" spans="1:10" x14ac:dyDescent="0.25">
      <c r="A252" s="45"/>
      <c r="B252" s="49"/>
      <c r="C252" s="50"/>
      <c r="D252" s="51"/>
      <c r="E252" s="51"/>
      <c r="F252" s="48"/>
      <c r="G252" s="48"/>
      <c r="H252" s="44">
        <f>_xlfn.DAYS(G252,F252)</f>
        <v>0</v>
      </c>
      <c r="I252" s="44">
        <f t="shared" si="11"/>
        <v>0</v>
      </c>
      <c r="J252" s="45">
        <v>0</v>
      </c>
    </row>
    <row r="253" spans="1:10" x14ac:dyDescent="0.25">
      <c r="A253" s="45"/>
      <c r="B253" s="49"/>
      <c r="C253" s="50"/>
      <c r="D253" s="51"/>
      <c r="E253" s="51"/>
      <c r="F253" s="48"/>
      <c r="G253" s="48"/>
      <c r="H253" s="44">
        <f>_xlfn.DAYS(G253,F253)</f>
        <v>0</v>
      </c>
      <c r="I253" s="44">
        <f t="shared" si="11"/>
        <v>0</v>
      </c>
      <c r="J253" s="45">
        <v>0</v>
      </c>
    </row>
    <row r="254" spans="1:10" x14ac:dyDescent="0.25">
      <c r="A254" s="45"/>
      <c r="B254" s="49"/>
      <c r="C254" s="50"/>
      <c r="D254" s="51"/>
      <c r="E254" s="51"/>
      <c r="F254" s="48"/>
      <c r="G254" s="48"/>
      <c r="H254" s="44">
        <f>_xlfn.DAYS(G254,F254)</f>
        <v>0</v>
      </c>
      <c r="I254" s="44">
        <f t="shared" si="11"/>
        <v>0</v>
      </c>
      <c r="J254" s="45">
        <v>0</v>
      </c>
    </row>
    <row r="255" spans="1:10" x14ac:dyDescent="0.25">
      <c r="A255" s="45"/>
      <c r="B255" s="49"/>
      <c r="C255" s="50"/>
      <c r="D255" s="51"/>
      <c r="E255" s="51"/>
      <c r="F255" s="48"/>
      <c r="G255" s="48"/>
      <c r="H255" s="44">
        <f>_xlfn.DAYS(G255,F255)</f>
        <v>0</v>
      </c>
      <c r="I255" s="44">
        <f t="shared" si="11"/>
        <v>0</v>
      </c>
      <c r="J255" s="45">
        <v>0</v>
      </c>
    </row>
    <row r="256" spans="1:10" s="107" customFormat="1" x14ac:dyDescent="0.25"/>
    <row r="257" spans="1:10" x14ac:dyDescent="0.25">
      <c r="A257" s="96" t="s">
        <v>35</v>
      </c>
      <c r="B257" s="96"/>
      <c r="C257" s="96"/>
      <c r="D257" s="96"/>
      <c r="E257" s="98"/>
      <c r="F257" s="98"/>
      <c r="G257" s="98"/>
      <c r="H257" s="52"/>
      <c r="I257" s="53"/>
    </row>
    <row r="258" spans="1:10" x14ac:dyDescent="0.25">
      <c r="A258" s="100" t="s">
        <v>36</v>
      </c>
      <c r="B258" s="100"/>
      <c r="C258" s="100"/>
      <c r="D258" s="100"/>
      <c r="E258" s="97" t="s">
        <v>37</v>
      </c>
      <c r="F258" s="97"/>
      <c r="G258" s="97"/>
      <c r="H258" s="52"/>
      <c r="I258" s="53"/>
    </row>
    <row r="259" spans="1:10" x14ac:dyDescent="0.25">
      <c r="A259" s="96" t="s">
        <v>53</v>
      </c>
      <c r="B259" s="100"/>
      <c r="C259" s="100"/>
      <c r="D259" s="100"/>
      <c r="E259" s="98"/>
      <c r="F259" s="98"/>
      <c r="G259" s="98"/>
      <c r="H259" s="52"/>
      <c r="I259" s="53"/>
    </row>
    <row r="260" spans="1:10" x14ac:dyDescent="0.25">
      <c r="A260" s="96" t="s">
        <v>36</v>
      </c>
      <c r="B260" s="96"/>
      <c r="C260" s="96"/>
      <c r="D260" s="96"/>
      <c r="E260" s="97" t="s">
        <v>37</v>
      </c>
      <c r="F260" s="97"/>
      <c r="G260" s="97"/>
      <c r="H260" s="52"/>
      <c r="I260" s="53"/>
    </row>
    <row r="262" spans="1:10" ht="12" customHeight="1" x14ac:dyDescent="0.25">
      <c r="A262" s="95" t="str">
        <f>'Súhrnný výkaz 2Q 2026'!A1:D1</f>
        <v xml:space="preserve">Prijímateľ finančného príspevku: </v>
      </c>
      <c r="B262" s="95"/>
      <c r="C262" s="95"/>
      <c r="D262" s="95"/>
      <c r="E262" s="95"/>
      <c r="F262" s="95"/>
      <c r="G262" s="95"/>
      <c r="H262" s="95"/>
      <c r="I262" s="95"/>
    </row>
    <row r="263" spans="1:10" ht="12" x14ac:dyDescent="0.25">
      <c r="A263" s="95" t="str">
        <f>'Súhrnný výkaz 2Q 2026'!A2:D2</f>
        <v xml:space="preserve">IČO: </v>
      </c>
      <c r="B263" s="95"/>
      <c r="C263" s="95"/>
      <c r="D263" s="95"/>
      <c r="E263" s="95"/>
      <c r="F263" s="95"/>
      <c r="G263" s="95"/>
      <c r="H263" s="95"/>
      <c r="I263" s="95"/>
    </row>
    <row r="264" spans="1:10" ht="11.25" customHeight="1" x14ac:dyDescent="0.25">
      <c r="A264" s="95" t="str">
        <f>'Súhrnný výkaz 2Q 2026'!A3:D3</f>
        <v xml:space="preserve">Číslo zmluvy o poskytnutí finančného príspevku: </v>
      </c>
      <c r="B264" s="95"/>
      <c r="C264" s="95"/>
      <c r="D264" s="95"/>
      <c r="E264" s="95"/>
      <c r="F264" s="95"/>
      <c r="G264" s="95"/>
      <c r="H264" s="95"/>
      <c r="I264" s="95"/>
    </row>
    <row r="265" spans="1:10" ht="11.25" customHeight="1" x14ac:dyDescent="0.25">
      <c r="A265" s="95" t="str">
        <f>'Súhrnný výkaz 2Q 2026'!A4:D4</f>
        <v xml:space="preserve">Názov a adresa zariadenia sociálnej služby: </v>
      </c>
      <c r="B265" s="95"/>
      <c r="C265" s="95"/>
      <c r="D265" s="95"/>
      <c r="E265" s="95"/>
      <c r="F265" s="95"/>
      <c r="G265" s="95"/>
      <c r="H265" s="95"/>
      <c r="I265" s="95"/>
    </row>
    <row r="266" spans="1:10" ht="11.25" customHeight="1" x14ac:dyDescent="0.25">
      <c r="A266" s="95" t="str">
        <f>'Súhrnný výkaz 2Q 2026'!A5:D5</f>
        <v xml:space="preserve">ID a druh sociálnej služby (napr. 9999999-DSS, a pod.): </v>
      </c>
      <c r="B266" s="95"/>
      <c r="C266" s="95"/>
      <c r="D266" s="95"/>
      <c r="E266" s="95"/>
      <c r="F266" s="95"/>
      <c r="G266" s="95"/>
      <c r="H266" s="95"/>
      <c r="I266" s="95"/>
    </row>
    <row r="267" spans="1:10" ht="20.45" customHeight="1" x14ac:dyDescent="0.25">
      <c r="A267" s="92" t="s">
        <v>55</v>
      </c>
      <c r="B267" s="92"/>
      <c r="C267" s="92"/>
      <c r="D267" s="92"/>
      <c r="E267" s="92"/>
      <c r="F267" s="92"/>
      <c r="G267" s="92"/>
      <c r="H267" s="92"/>
      <c r="I267" s="92"/>
      <c r="J267" s="92"/>
    </row>
    <row r="268" spans="1:10" ht="36.6" customHeight="1" x14ac:dyDescent="0.25">
      <c r="A268" s="99" t="s">
        <v>31</v>
      </c>
      <c r="B268" s="99" t="s">
        <v>32</v>
      </c>
      <c r="C268" s="99" t="s">
        <v>33</v>
      </c>
      <c r="D268" s="99" t="s">
        <v>4</v>
      </c>
      <c r="E268" s="99" t="s">
        <v>5</v>
      </c>
      <c r="F268" s="99" t="s">
        <v>60</v>
      </c>
      <c r="G268" s="99"/>
      <c r="H268" s="99" t="s">
        <v>57</v>
      </c>
      <c r="I268" s="101" t="s">
        <v>58</v>
      </c>
      <c r="J268" s="93" t="s">
        <v>59</v>
      </c>
    </row>
    <row r="269" spans="1:10" ht="32.450000000000003" customHeight="1" x14ac:dyDescent="0.25">
      <c r="A269" s="99"/>
      <c r="B269" s="99"/>
      <c r="C269" s="99"/>
      <c r="D269" s="99"/>
      <c r="E269" s="99"/>
      <c r="F269" s="71" t="s">
        <v>38</v>
      </c>
      <c r="G269" s="71" t="s">
        <v>39</v>
      </c>
      <c r="H269" s="99"/>
      <c r="I269" s="94"/>
      <c r="J269" s="94"/>
    </row>
    <row r="270" spans="1:10" x14ac:dyDescent="0.25">
      <c r="A270" s="45"/>
      <c r="B270" s="46"/>
      <c r="C270" s="47"/>
      <c r="D270" s="48"/>
      <c r="E270" s="48"/>
      <c r="F270" s="48"/>
      <c r="G270" s="48"/>
      <c r="H270" s="44">
        <f>_xlfn.DAYS(G270,F270)</f>
        <v>0</v>
      </c>
      <c r="I270" s="44">
        <f>IF(G270&gt;0,(H270+1),0)</f>
        <v>0</v>
      </c>
      <c r="J270" s="45">
        <v>0</v>
      </c>
    </row>
    <row r="271" spans="1:10" x14ac:dyDescent="0.25">
      <c r="A271" s="45"/>
      <c r="B271" s="46"/>
      <c r="C271" s="47"/>
      <c r="D271" s="48"/>
      <c r="E271" s="48"/>
      <c r="F271" s="48"/>
      <c r="G271" s="48"/>
      <c r="H271" s="44">
        <f t="shared" ref="H271:H295" si="12">_xlfn.DAYS(G271,F271)</f>
        <v>0</v>
      </c>
      <c r="I271" s="44">
        <f t="shared" ref="I271:I299" si="13">IF(G271&gt;0,(H271+1),0)</f>
        <v>0</v>
      </c>
      <c r="J271" s="45">
        <v>0</v>
      </c>
    </row>
    <row r="272" spans="1:10" x14ac:dyDescent="0.25">
      <c r="A272" s="45"/>
      <c r="B272" s="46"/>
      <c r="C272" s="47"/>
      <c r="D272" s="48"/>
      <c r="E272" s="48"/>
      <c r="F272" s="48"/>
      <c r="G272" s="48"/>
      <c r="H272" s="44">
        <f t="shared" si="12"/>
        <v>0</v>
      </c>
      <c r="I272" s="44">
        <f t="shared" si="13"/>
        <v>0</v>
      </c>
      <c r="J272" s="45">
        <v>0</v>
      </c>
    </row>
    <row r="273" spans="1:10" x14ac:dyDescent="0.25">
      <c r="A273" s="45"/>
      <c r="B273" s="46"/>
      <c r="C273" s="47"/>
      <c r="D273" s="48"/>
      <c r="E273" s="48"/>
      <c r="F273" s="48"/>
      <c r="G273" s="48"/>
      <c r="H273" s="44">
        <f t="shared" si="12"/>
        <v>0</v>
      </c>
      <c r="I273" s="44">
        <f t="shared" si="13"/>
        <v>0</v>
      </c>
      <c r="J273" s="45">
        <v>0</v>
      </c>
    </row>
    <row r="274" spans="1:10" x14ac:dyDescent="0.25">
      <c r="A274" s="45"/>
      <c r="B274" s="46"/>
      <c r="C274" s="47"/>
      <c r="D274" s="48"/>
      <c r="E274" s="48"/>
      <c r="F274" s="48"/>
      <c r="G274" s="48"/>
      <c r="H274" s="44">
        <f t="shared" si="12"/>
        <v>0</v>
      </c>
      <c r="I274" s="44">
        <f t="shared" si="13"/>
        <v>0</v>
      </c>
      <c r="J274" s="45">
        <v>0</v>
      </c>
    </row>
    <row r="275" spans="1:10" x14ac:dyDescent="0.25">
      <c r="A275" s="45"/>
      <c r="B275" s="46"/>
      <c r="C275" s="47"/>
      <c r="D275" s="48"/>
      <c r="E275" s="48"/>
      <c r="F275" s="48"/>
      <c r="G275" s="48"/>
      <c r="H275" s="44">
        <f t="shared" si="12"/>
        <v>0</v>
      </c>
      <c r="I275" s="44">
        <f t="shared" si="13"/>
        <v>0</v>
      </c>
      <c r="J275" s="45">
        <v>0</v>
      </c>
    </row>
    <row r="276" spans="1:10" x14ac:dyDescent="0.25">
      <c r="A276" s="45"/>
      <c r="B276" s="46"/>
      <c r="C276" s="47"/>
      <c r="D276" s="48"/>
      <c r="E276" s="48"/>
      <c r="F276" s="48"/>
      <c r="G276" s="48"/>
      <c r="H276" s="44">
        <f t="shared" si="12"/>
        <v>0</v>
      </c>
      <c r="I276" s="44">
        <f t="shared" si="13"/>
        <v>0</v>
      </c>
      <c r="J276" s="45">
        <v>0</v>
      </c>
    </row>
    <row r="277" spans="1:10" x14ac:dyDescent="0.25">
      <c r="A277" s="45"/>
      <c r="B277" s="46"/>
      <c r="C277" s="47"/>
      <c r="D277" s="48"/>
      <c r="E277" s="48"/>
      <c r="F277" s="48"/>
      <c r="G277" s="48"/>
      <c r="H277" s="44">
        <f t="shared" si="12"/>
        <v>0</v>
      </c>
      <c r="I277" s="44">
        <f t="shared" si="13"/>
        <v>0</v>
      </c>
      <c r="J277" s="45">
        <v>0</v>
      </c>
    </row>
    <row r="278" spans="1:10" x14ac:dyDescent="0.25">
      <c r="A278" s="45"/>
      <c r="B278" s="46"/>
      <c r="C278" s="47"/>
      <c r="D278" s="48"/>
      <c r="E278" s="48"/>
      <c r="F278" s="48"/>
      <c r="G278" s="48"/>
      <c r="H278" s="44">
        <f t="shared" si="12"/>
        <v>0</v>
      </c>
      <c r="I278" s="44">
        <f t="shared" si="13"/>
        <v>0</v>
      </c>
      <c r="J278" s="45">
        <v>0</v>
      </c>
    </row>
    <row r="279" spans="1:10" x14ac:dyDescent="0.25">
      <c r="A279" s="45"/>
      <c r="B279" s="46"/>
      <c r="C279" s="47"/>
      <c r="D279" s="48"/>
      <c r="E279" s="48"/>
      <c r="F279" s="48"/>
      <c r="G279" s="48"/>
      <c r="H279" s="44">
        <f t="shared" si="12"/>
        <v>0</v>
      </c>
      <c r="I279" s="44">
        <f t="shared" si="13"/>
        <v>0</v>
      </c>
      <c r="J279" s="45">
        <v>0</v>
      </c>
    </row>
    <row r="280" spans="1:10" x14ac:dyDescent="0.25">
      <c r="A280" s="45"/>
      <c r="B280" s="46"/>
      <c r="C280" s="47"/>
      <c r="D280" s="48"/>
      <c r="E280" s="48"/>
      <c r="F280" s="48"/>
      <c r="G280" s="48"/>
      <c r="H280" s="44">
        <f t="shared" si="12"/>
        <v>0</v>
      </c>
      <c r="I280" s="44">
        <f t="shared" si="13"/>
        <v>0</v>
      </c>
      <c r="J280" s="45">
        <v>0</v>
      </c>
    </row>
    <row r="281" spans="1:10" x14ac:dyDescent="0.25">
      <c r="A281" s="45"/>
      <c r="B281" s="46"/>
      <c r="C281" s="47"/>
      <c r="D281" s="48"/>
      <c r="E281" s="48"/>
      <c r="F281" s="48"/>
      <c r="G281" s="48"/>
      <c r="H281" s="44">
        <f t="shared" si="12"/>
        <v>0</v>
      </c>
      <c r="I281" s="44">
        <f t="shared" si="13"/>
        <v>0</v>
      </c>
      <c r="J281" s="45">
        <v>0</v>
      </c>
    </row>
    <row r="282" spans="1:10" x14ac:dyDescent="0.25">
      <c r="A282" s="45"/>
      <c r="B282" s="46"/>
      <c r="C282" s="47"/>
      <c r="D282" s="48"/>
      <c r="E282" s="48"/>
      <c r="F282" s="48"/>
      <c r="G282" s="48"/>
      <c r="H282" s="44">
        <f t="shared" si="12"/>
        <v>0</v>
      </c>
      <c r="I282" s="44">
        <f t="shared" si="13"/>
        <v>0</v>
      </c>
      <c r="J282" s="45">
        <v>0</v>
      </c>
    </row>
    <row r="283" spans="1:10" x14ac:dyDescent="0.25">
      <c r="A283" s="45"/>
      <c r="B283" s="46"/>
      <c r="C283" s="47"/>
      <c r="D283" s="48"/>
      <c r="E283" s="48"/>
      <c r="F283" s="48"/>
      <c r="G283" s="48"/>
      <c r="H283" s="44">
        <f t="shared" si="12"/>
        <v>0</v>
      </c>
      <c r="I283" s="44">
        <f t="shared" si="13"/>
        <v>0</v>
      </c>
      <c r="J283" s="45">
        <v>0</v>
      </c>
    </row>
    <row r="284" spans="1:10" x14ac:dyDescent="0.25">
      <c r="A284" s="45"/>
      <c r="B284" s="46"/>
      <c r="C284" s="47"/>
      <c r="D284" s="48"/>
      <c r="E284" s="48"/>
      <c r="F284" s="48"/>
      <c r="G284" s="48"/>
      <c r="H284" s="44">
        <f t="shared" si="12"/>
        <v>0</v>
      </c>
      <c r="I284" s="44">
        <f t="shared" si="13"/>
        <v>0</v>
      </c>
      <c r="J284" s="45">
        <v>0</v>
      </c>
    </row>
    <row r="285" spans="1:10" x14ac:dyDescent="0.25">
      <c r="A285" s="45"/>
      <c r="B285" s="49"/>
      <c r="C285" s="50"/>
      <c r="D285" s="51"/>
      <c r="E285" s="51"/>
      <c r="F285" s="48"/>
      <c r="G285" s="48"/>
      <c r="H285" s="44">
        <f t="shared" si="12"/>
        <v>0</v>
      </c>
      <c r="I285" s="44">
        <f t="shared" si="13"/>
        <v>0</v>
      </c>
      <c r="J285" s="45">
        <v>0</v>
      </c>
    </row>
    <row r="286" spans="1:10" x14ac:dyDescent="0.25">
      <c r="A286" s="45"/>
      <c r="B286" s="49"/>
      <c r="C286" s="50"/>
      <c r="D286" s="51"/>
      <c r="E286" s="51"/>
      <c r="F286" s="48"/>
      <c r="G286" s="48"/>
      <c r="H286" s="44">
        <f t="shared" si="12"/>
        <v>0</v>
      </c>
      <c r="I286" s="44">
        <f t="shared" si="13"/>
        <v>0</v>
      </c>
      <c r="J286" s="45">
        <v>0</v>
      </c>
    </row>
    <row r="287" spans="1:10" x14ac:dyDescent="0.25">
      <c r="A287" s="45"/>
      <c r="B287" s="49"/>
      <c r="C287" s="50"/>
      <c r="D287" s="51"/>
      <c r="E287" s="51"/>
      <c r="F287" s="48"/>
      <c r="G287" s="48"/>
      <c r="H287" s="44">
        <f t="shared" si="12"/>
        <v>0</v>
      </c>
      <c r="I287" s="44">
        <f t="shared" si="13"/>
        <v>0</v>
      </c>
      <c r="J287" s="45">
        <v>0</v>
      </c>
    </row>
    <row r="288" spans="1:10" x14ac:dyDescent="0.25">
      <c r="A288" s="45"/>
      <c r="B288" s="49"/>
      <c r="C288" s="50"/>
      <c r="D288" s="51"/>
      <c r="E288" s="51"/>
      <c r="F288" s="48"/>
      <c r="G288" s="48"/>
      <c r="H288" s="44">
        <f t="shared" si="12"/>
        <v>0</v>
      </c>
      <c r="I288" s="44">
        <f t="shared" si="13"/>
        <v>0</v>
      </c>
      <c r="J288" s="45">
        <v>0</v>
      </c>
    </row>
    <row r="289" spans="1:10" x14ac:dyDescent="0.25">
      <c r="A289" s="45"/>
      <c r="B289" s="49"/>
      <c r="C289" s="50"/>
      <c r="D289" s="51"/>
      <c r="E289" s="51"/>
      <c r="F289" s="48"/>
      <c r="G289" s="48"/>
      <c r="H289" s="44">
        <f t="shared" si="12"/>
        <v>0</v>
      </c>
      <c r="I289" s="44">
        <f t="shared" si="13"/>
        <v>0</v>
      </c>
      <c r="J289" s="45">
        <v>0</v>
      </c>
    </row>
    <row r="290" spans="1:10" x14ac:dyDescent="0.25">
      <c r="A290" s="45"/>
      <c r="B290" s="49"/>
      <c r="C290" s="50"/>
      <c r="D290" s="51"/>
      <c r="E290" s="51"/>
      <c r="F290" s="48"/>
      <c r="G290" s="48"/>
      <c r="H290" s="44">
        <f t="shared" si="12"/>
        <v>0</v>
      </c>
      <c r="I290" s="44">
        <f t="shared" si="13"/>
        <v>0</v>
      </c>
      <c r="J290" s="45">
        <v>0</v>
      </c>
    </row>
    <row r="291" spans="1:10" x14ac:dyDescent="0.25">
      <c r="A291" s="45"/>
      <c r="B291" s="49"/>
      <c r="C291" s="50"/>
      <c r="D291" s="51"/>
      <c r="E291" s="51"/>
      <c r="F291" s="48"/>
      <c r="G291" s="48"/>
      <c r="H291" s="44">
        <f t="shared" si="12"/>
        <v>0</v>
      </c>
      <c r="I291" s="44">
        <f t="shared" si="13"/>
        <v>0</v>
      </c>
      <c r="J291" s="45">
        <v>0</v>
      </c>
    </row>
    <row r="292" spans="1:10" x14ac:dyDescent="0.25">
      <c r="A292" s="45"/>
      <c r="B292" s="49"/>
      <c r="C292" s="50"/>
      <c r="D292" s="51"/>
      <c r="E292" s="51"/>
      <c r="F292" s="48"/>
      <c r="G292" s="48"/>
      <c r="H292" s="44">
        <f t="shared" si="12"/>
        <v>0</v>
      </c>
      <c r="I292" s="44">
        <f t="shared" si="13"/>
        <v>0</v>
      </c>
      <c r="J292" s="45">
        <v>0</v>
      </c>
    </row>
    <row r="293" spans="1:10" x14ac:dyDescent="0.25">
      <c r="A293" s="45"/>
      <c r="B293" s="49"/>
      <c r="C293" s="50"/>
      <c r="D293" s="51"/>
      <c r="E293" s="51"/>
      <c r="F293" s="48"/>
      <c r="G293" s="48"/>
      <c r="H293" s="44">
        <f t="shared" si="12"/>
        <v>0</v>
      </c>
      <c r="I293" s="44">
        <f t="shared" si="13"/>
        <v>0</v>
      </c>
      <c r="J293" s="45">
        <v>0</v>
      </c>
    </row>
    <row r="294" spans="1:10" x14ac:dyDescent="0.25">
      <c r="A294" s="45"/>
      <c r="B294" s="49"/>
      <c r="C294" s="50"/>
      <c r="D294" s="51"/>
      <c r="E294" s="51"/>
      <c r="F294" s="48"/>
      <c r="G294" s="48"/>
      <c r="H294" s="44">
        <f t="shared" si="12"/>
        <v>0</v>
      </c>
      <c r="I294" s="44">
        <f t="shared" si="13"/>
        <v>0</v>
      </c>
      <c r="J294" s="45">
        <v>0</v>
      </c>
    </row>
    <row r="295" spans="1:10" x14ac:dyDescent="0.25">
      <c r="A295" s="45"/>
      <c r="B295" s="49"/>
      <c r="C295" s="50"/>
      <c r="D295" s="51"/>
      <c r="E295" s="51"/>
      <c r="F295" s="48"/>
      <c r="G295" s="48"/>
      <c r="H295" s="44">
        <f t="shared" si="12"/>
        <v>0</v>
      </c>
      <c r="I295" s="44">
        <f t="shared" si="13"/>
        <v>0</v>
      </c>
      <c r="J295" s="45">
        <v>0</v>
      </c>
    </row>
    <row r="296" spans="1:10" x14ac:dyDescent="0.25">
      <c r="A296" s="45"/>
      <c r="B296" s="49"/>
      <c r="C296" s="50"/>
      <c r="D296" s="51"/>
      <c r="E296" s="51"/>
      <c r="F296" s="48"/>
      <c r="G296" s="48"/>
      <c r="H296" s="44">
        <f>_xlfn.DAYS(G296,F296)</f>
        <v>0</v>
      </c>
      <c r="I296" s="44">
        <f t="shared" si="13"/>
        <v>0</v>
      </c>
      <c r="J296" s="45">
        <v>0</v>
      </c>
    </row>
    <row r="297" spans="1:10" x14ac:dyDescent="0.25">
      <c r="A297" s="45"/>
      <c r="B297" s="49"/>
      <c r="C297" s="50"/>
      <c r="D297" s="51"/>
      <c r="E297" s="51"/>
      <c r="F297" s="48"/>
      <c r="G297" s="48"/>
      <c r="H297" s="44">
        <f>_xlfn.DAYS(G297,F297)</f>
        <v>0</v>
      </c>
      <c r="I297" s="44">
        <f t="shared" si="13"/>
        <v>0</v>
      </c>
      <c r="J297" s="45">
        <v>0</v>
      </c>
    </row>
    <row r="298" spans="1:10" x14ac:dyDescent="0.25">
      <c r="A298" s="45"/>
      <c r="B298" s="49"/>
      <c r="C298" s="50"/>
      <c r="D298" s="51"/>
      <c r="E298" s="51"/>
      <c r="F298" s="48"/>
      <c r="G298" s="48"/>
      <c r="H298" s="44">
        <f>_xlfn.DAYS(G298,F298)</f>
        <v>0</v>
      </c>
      <c r="I298" s="44">
        <f t="shared" si="13"/>
        <v>0</v>
      </c>
      <c r="J298" s="45">
        <v>0</v>
      </c>
    </row>
    <row r="299" spans="1:10" x14ac:dyDescent="0.25">
      <c r="A299" s="45"/>
      <c r="B299" s="49"/>
      <c r="C299" s="50"/>
      <c r="D299" s="51"/>
      <c r="E299" s="51"/>
      <c r="F299" s="48"/>
      <c r="G299" s="48"/>
      <c r="H299" s="44">
        <f>_xlfn.DAYS(G299,F299)</f>
        <v>0</v>
      </c>
      <c r="I299" s="44">
        <f t="shared" si="13"/>
        <v>0</v>
      </c>
      <c r="J299" s="45">
        <v>0</v>
      </c>
    </row>
    <row r="300" spans="1:10" s="107" customFormat="1" ht="12.6" customHeight="1" x14ac:dyDescent="0.25"/>
    <row r="301" spans="1:10" x14ac:dyDescent="0.25">
      <c r="A301" s="96" t="s">
        <v>35</v>
      </c>
      <c r="B301" s="96"/>
      <c r="C301" s="96"/>
      <c r="D301" s="96"/>
      <c r="E301" s="98"/>
      <c r="F301" s="98"/>
      <c r="G301" s="98"/>
      <c r="H301" s="52"/>
      <c r="I301" s="53"/>
    </row>
    <row r="302" spans="1:10" x14ac:dyDescent="0.25">
      <c r="A302" s="100" t="s">
        <v>36</v>
      </c>
      <c r="B302" s="100"/>
      <c r="C302" s="100"/>
      <c r="D302" s="100"/>
      <c r="E302" s="97" t="s">
        <v>37</v>
      </c>
      <c r="F302" s="97"/>
      <c r="G302" s="97"/>
      <c r="H302" s="52"/>
      <c r="I302" s="53"/>
    </row>
    <row r="303" spans="1:10" x14ac:dyDescent="0.25">
      <c r="A303" s="96" t="s">
        <v>53</v>
      </c>
      <c r="B303" s="100"/>
      <c r="C303" s="100"/>
      <c r="D303" s="100"/>
      <c r="E303" s="98"/>
      <c r="F303" s="98"/>
      <c r="G303" s="98"/>
      <c r="H303" s="52"/>
      <c r="I303" s="53"/>
    </row>
    <row r="304" spans="1:10" x14ac:dyDescent="0.25">
      <c r="A304" s="96" t="s">
        <v>36</v>
      </c>
      <c r="B304" s="96"/>
      <c r="C304" s="96"/>
      <c r="D304" s="96"/>
      <c r="E304" s="97" t="s">
        <v>37</v>
      </c>
      <c r="F304" s="97"/>
      <c r="G304" s="97"/>
      <c r="H304" s="52"/>
      <c r="I304" s="53"/>
    </row>
    <row r="306" spans="1:10" ht="10.5" customHeight="1" x14ac:dyDescent="0.25">
      <c r="A306" s="95" t="str">
        <f>'Súhrnný výkaz 2Q 2026'!A1:D1</f>
        <v xml:space="preserve">Prijímateľ finančného príspevku: </v>
      </c>
      <c r="B306" s="95"/>
      <c r="C306" s="95"/>
      <c r="D306" s="95"/>
      <c r="E306" s="95"/>
      <c r="F306" s="95"/>
      <c r="G306" s="95"/>
      <c r="H306" s="95"/>
      <c r="I306" s="95"/>
    </row>
    <row r="307" spans="1:10" ht="12" x14ac:dyDescent="0.25">
      <c r="A307" s="95" t="str">
        <f>'Súhrnný výkaz 2Q 2026'!A2:D2</f>
        <v xml:space="preserve">IČO: </v>
      </c>
      <c r="B307" s="95"/>
      <c r="C307" s="95"/>
      <c r="D307" s="95"/>
      <c r="E307" s="95"/>
      <c r="F307" s="95"/>
      <c r="G307" s="95"/>
      <c r="H307" s="95"/>
      <c r="I307" s="95"/>
    </row>
    <row r="308" spans="1:10" ht="11.25" customHeight="1" x14ac:dyDescent="0.25">
      <c r="A308" s="95" t="str">
        <f>'Súhrnný výkaz 2Q 2026'!A3:D3</f>
        <v xml:space="preserve">Číslo zmluvy o poskytnutí finančného príspevku: </v>
      </c>
      <c r="B308" s="95"/>
      <c r="C308" s="95"/>
      <c r="D308" s="95"/>
      <c r="E308" s="95"/>
      <c r="F308" s="95"/>
      <c r="G308" s="95"/>
      <c r="H308" s="95"/>
      <c r="I308" s="95"/>
    </row>
    <row r="309" spans="1:10" ht="11.25" customHeight="1" x14ac:dyDescent="0.25">
      <c r="A309" s="95" t="str">
        <f>'Súhrnný výkaz 2Q 2026'!A4:D4</f>
        <v xml:space="preserve">Názov a adresa zariadenia sociálnej služby: </v>
      </c>
      <c r="B309" s="95"/>
      <c r="C309" s="95"/>
      <c r="D309" s="95"/>
      <c r="E309" s="95"/>
      <c r="F309" s="95"/>
      <c r="G309" s="95"/>
      <c r="H309" s="95"/>
      <c r="I309" s="95"/>
    </row>
    <row r="310" spans="1:10" ht="11.25" customHeight="1" x14ac:dyDescent="0.25">
      <c r="A310" s="95" t="str">
        <f>'Súhrnný výkaz 2Q 2026'!A5:D5</f>
        <v xml:space="preserve">ID a druh sociálnej služby (napr. 9999999-DSS, a pod.): </v>
      </c>
      <c r="B310" s="95"/>
      <c r="C310" s="95"/>
      <c r="D310" s="95"/>
      <c r="E310" s="95"/>
      <c r="F310" s="95"/>
      <c r="G310" s="95"/>
      <c r="H310" s="95"/>
      <c r="I310" s="95"/>
    </row>
    <row r="311" spans="1:10" ht="18.95" customHeight="1" x14ac:dyDescent="0.25">
      <c r="A311" s="92" t="s">
        <v>55</v>
      </c>
      <c r="B311" s="92"/>
      <c r="C311" s="92"/>
      <c r="D311" s="92"/>
      <c r="E311" s="92"/>
      <c r="F311" s="92"/>
      <c r="G311" s="92"/>
      <c r="H311" s="92"/>
      <c r="I311" s="92"/>
      <c r="J311" s="92"/>
    </row>
    <row r="312" spans="1:10" ht="36.950000000000003" customHeight="1" x14ac:dyDescent="0.25">
      <c r="A312" s="99" t="s">
        <v>31</v>
      </c>
      <c r="B312" s="99" t="s">
        <v>32</v>
      </c>
      <c r="C312" s="99" t="s">
        <v>33</v>
      </c>
      <c r="D312" s="99" t="s">
        <v>4</v>
      </c>
      <c r="E312" s="99" t="s">
        <v>5</v>
      </c>
      <c r="F312" s="99" t="s">
        <v>60</v>
      </c>
      <c r="G312" s="99"/>
      <c r="H312" s="99" t="s">
        <v>57</v>
      </c>
      <c r="I312" s="101" t="s">
        <v>58</v>
      </c>
      <c r="J312" s="93" t="s">
        <v>59</v>
      </c>
    </row>
    <row r="313" spans="1:10" ht="32.450000000000003" customHeight="1" x14ac:dyDescent="0.25">
      <c r="A313" s="99"/>
      <c r="B313" s="99"/>
      <c r="C313" s="99"/>
      <c r="D313" s="99"/>
      <c r="E313" s="99"/>
      <c r="F313" s="71" t="s">
        <v>38</v>
      </c>
      <c r="G313" s="71" t="s">
        <v>39</v>
      </c>
      <c r="H313" s="99"/>
      <c r="I313" s="94"/>
      <c r="J313" s="94"/>
    </row>
    <row r="314" spans="1:10" x14ac:dyDescent="0.25">
      <c r="A314" s="45"/>
      <c r="B314" s="46"/>
      <c r="C314" s="47"/>
      <c r="D314" s="48"/>
      <c r="E314" s="48"/>
      <c r="F314" s="48"/>
      <c r="G314" s="48"/>
      <c r="H314" s="44">
        <f>_xlfn.DAYS(G314,F314)</f>
        <v>0</v>
      </c>
      <c r="I314" s="44">
        <f>IF(G314&gt;0,(H314+1),0)</f>
        <v>0</v>
      </c>
      <c r="J314" s="45">
        <v>0</v>
      </c>
    </row>
    <row r="315" spans="1:10" x14ac:dyDescent="0.25">
      <c r="A315" s="45"/>
      <c r="B315" s="46"/>
      <c r="C315" s="47"/>
      <c r="D315" s="48"/>
      <c r="E315" s="48"/>
      <c r="F315" s="48"/>
      <c r="G315" s="48"/>
      <c r="H315" s="44">
        <f t="shared" ref="H315:H339" si="14">_xlfn.DAYS(G315,F315)</f>
        <v>0</v>
      </c>
      <c r="I315" s="44">
        <f t="shared" ref="I315:I343" si="15">IF(G315&gt;0,(H315+1),0)</f>
        <v>0</v>
      </c>
      <c r="J315" s="45">
        <v>0</v>
      </c>
    </row>
    <row r="316" spans="1:10" x14ac:dyDescent="0.25">
      <c r="A316" s="45"/>
      <c r="B316" s="46"/>
      <c r="C316" s="47"/>
      <c r="D316" s="48"/>
      <c r="E316" s="48"/>
      <c r="F316" s="48"/>
      <c r="G316" s="48"/>
      <c r="H316" s="44">
        <f t="shared" si="14"/>
        <v>0</v>
      </c>
      <c r="I316" s="44">
        <f t="shared" si="15"/>
        <v>0</v>
      </c>
      <c r="J316" s="45">
        <v>0</v>
      </c>
    </row>
    <row r="317" spans="1:10" x14ac:dyDescent="0.25">
      <c r="A317" s="45"/>
      <c r="B317" s="46"/>
      <c r="C317" s="47"/>
      <c r="D317" s="48"/>
      <c r="E317" s="48"/>
      <c r="F317" s="48"/>
      <c r="G317" s="48"/>
      <c r="H317" s="44">
        <f t="shared" si="14"/>
        <v>0</v>
      </c>
      <c r="I317" s="44">
        <f t="shared" si="15"/>
        <v>0</v>
      </c>
      <c r="J317" s="45">
        <v>0</v>
      </c>
    </row>
    <row r="318" spans="1:10" x14ac:dyDescent="0.25">
      <c r="A318" s="45"/>
      <c r="B318" s="46"/>
      <c r="C318" s="47"/>
      <c r="D318" s="48"/>
      <c r="E318" s="48"/>
      <c r="F318" s="48"/>
      <c r="G318" s="48"/>
      <c r="H318" s="44">
        <f t="shared" si="14"/>
        <v>0</v>
      </c>
      <c r="I318" s="44">
        <f t="shared" si="15"/>
        <v>0</v>
      </c>
      <c r="J318" s="45">
        <v>0</v>
      </c>
    </row>
    <row r="319" spans="1:10" x14ac:dyDescent="0.25">
      <c r="A319" s="45"/>
      <c r="B319" s="46"/>
      <c r="C319" s="47"/>
      <c r="D319" s="48"/>
      <c r="E319" s="48"/>
      <c r="F319" s="48"/>
      <c r="G319" s="48"/>
      <c r="H319" s="44">
        <f t="shared" si="14"/>
        <v>0</v>
      </c>
      <c r="I319" s="44">
        <f t="shared" si="15"/>
        <v>0</v>
      </c>
      <c r="J319" s="45">
        <v>0</v>
      </c>
    </row>
    <row r="320" spans="1:10" x14ac:dyDescent="0.25">
      <c r="A320" s="45"/>
      <c r="B320" s="46"/>
      <c r="C320" s="47"/>
      <c r="D320" s="48"/>
      <c r="E320" s="48"/>
      <c r="F320" s="48"/>
      <c r="G320" s="48"/>
      <c r="H320" s="44">
        <f t="shared" si="14"/>
        <v>0</v>
      </c>
      <c r="I320" s="44">
        <f t="shared" si="15"/>
        <v>0</v>
      </c>
      <c r="J320" s="45">
        <v>0</v>
      </c>
    </row>
    <row r="321" spans="1:10" x14ac:dyDescent="0.25">
      <c r="A321" s="45"/>
      <c r="B321" s="46"/>
      <c r="C321" s="47"/>
      <c r="D321" s="48"/>
      <c r="E321" s="48"/>
      <c r="F321" s="48"/>
      <c r="G321" s="48"/>
      <c r="H321" s="44">
        <f t="shared" si="14"/>
        <v>0</v>
      </c>
      <c r="I321" s="44">
        <f t="shared" si="15"/>
        <v>0</v>
      </c>
      <c r="J321" s="45">
        <v>0</v>
      </c>
    </row>
    <row r="322" spans="1:10" x14ac:dyDescent="0.25">
      <c r="A322" s="45"/>
      <c r="B322" s="46"/>
      <c r="C322" s="47"/>
      <c r="D322" s="48"/>
      <c r="E322" s="48"/>
      <c r="F322" s="48"/>
      <c r="G322" s="48"/>
      <c r="H322" s="44">
        <f t="shared" si="14"/>
        <v>0</v>
      </c>
      <c r="I322" s="44">
        <f t="shared" si="15"/>
        <v>0</v>
      </c>
      <c r="J322" s="45">
        <v>0</v>
      </c>
    </row>
    <row r="323" spans="1:10" x14ac:dyDescent="0.25">
      <c r="A323" s="45"/>
      <c r="B323" s="46"/>
      <c r="C323" s="47"/>
      <c r="D323" s="48"/>
      <c r="E323" s="48"/>
      <c r="F323" s="48"/>
      <c r="G323" s="48"/>
      <c r="H323" s="44">
        <f t="shared" si="14"/>
        <v>0</v>
      </c>
      <c r="I323" s="44">
        <f t="shared" si="15"/>
        <v>0</v>
      </c>
      <c r="J323" s="45">
        <v>0</v>
      </c>
    </row>
    <row r="324" spans="1:10" x14ac:dyDescent="0.25">
      <c r="A324" s="45"/>
      <c r="B324" s="46"/>
      <c r="C324" s="47"/>
      <c r="D324" s="48"/>
      <c r="E324" s="48"/>
      <c r="F324" s="48"/>
      <c r="G324" s="48"/>
      <c r="H324" s="44">
        <f t="shared" si="14"/>
        <v>0</v>
      </c>
      <c r="I324" s="44">
        <f t="shared" si="15"/>
        <v>0</v>
      </c>
      <c r="J324" s="45">
        <v>0</v>
      </c>
    </row>
    <row r="325" spans="1:10" x14ac:dyDescent="0.25">
      <c r="A325" s="45"/>
      <c r="B325" s="46"/>
      <c r="C325" s="47"/>
      <c r="D325" s="48"/>
      <c r="E325" s="48"/>
      <c r="F325" s="48"/>
      <c r="G325" s="48"/>
      <c r="H325" s="44">
        <f t="shared" si="14"/>
        <v>0</v>
      </c>
      <c r="I325" s="44">
        <f t="shared" si="15"/>
        <v>0</v>
      </c>
      <c r="J325" s="45">
        <v>0</v>
      </c>
    </row>
    <row r="326" spans="1:10" x14ac:dyDescent="0.25">
      <c r="A326" s="45"/>
      <c r="B326" s="46"/>
      <c r="C326" s="47"/>
      <c r="D326" s="48"/>
      <c r="E326" s="48"/>
      <c r="F326" s="48"/>
      <c r="G326" s="48"/>
      <c r="H326" s="44">
        <f t="shared" si="14"/>
        <v>0</v>
      </c>
      <c r="I326" s="44">
        <f t="shared" si="15"/>
        <v>0</v>
      </c>
      <c r="J326" s="45">
        <v>0</v>
      </c>
    </row>
    <row r="327" spans="1:10" x14ac:dyDescent="0.25">
      <c r="A327" s="45"/>
      <c r="B327" s="46"/>
      <c r="C327" s="47"/>
      <c r="D327" s="48"/>
      <c r="E327" s="48"/>
      <c r="F327" s="48"/>
      <c r="G327" s="48"/>
      <c r="H327" s="44">
        <f t="shared" si="14"/>
        <v>0</v>
      </c>
      <c r="I327" s="44">
        <f t="shared" si="15"/>
        <v>0</v>
      </c>
      <c r="J327" s="45">
        <v>0</v>
      </c>
    </row>
    <row r="328" spans="1:10" x14ac:dyDescent="0.25">
      <c r="A328" s="45"/>
      <c r="B328" s="46"/>
      <c r="C328" s="47"/>
      <c r="D328" s="48"/>
      <c r="E328" s="48"/>
      <c r="F328" s="48"/>
      <c r="G328" s="48"/>
      <c r="H328" s="44">
        <f t="shared" si="14"/>
        <v>0</v>
      </c>
      <c r="I328" s="44">
        <f t="shared" si="15"/>
        <v>0</v>
      </c>
      <c r="J328" s="45">
        <v>0</v>
      </c>
    </row>
    <row r="329" spans="1:10" x14ac:dyDescent="0.25">
      <c r="A329" s="45"/>
      <c r="B329" s="49"/>
      <c r="C329" s="50"/>
      <c r="D329" s="51"/>
      <c r="E329" s="51"/>
      <c r="F329" s="48"/>
      <c r="G329" s="48"/>
      <c r="H329" s="44">
        <f t="shared" si="14"/>
        <v>0</v>
      </c>
      <c r="I329" s="44">
        <f t="shared" si="15"/>
        <v>0</v>
      </c>
      <c r="J329" s="45">
        <v>0</v>
      </c>
    </row>
    <row r="330" spans="1:10" x14ac:dyDescent="0.25">
      <c r="A330" s="45"/>
      <c r="B330" s="49"/>
      <c r="C330" s="50"/>
      <c r="D330" s="51"/>
      <c r="E330" s="51"/>
      <c r="F330" s="48"/>
      <c r="G330" s="48"/>
      <c r="H330" s="44">
        <f t="shared" si="14"/>
        <v>0</v>
      </c>
      <c r="I330" s="44">
        <f t="shared" si="15"/>
        <v>0</v>
      </c>
      <c r="J330" s="45">
        <v>0</v>
      </c>
    </row>
    <row r="331" spans="1:10" x14ac:dyDescent="0.25">
      <c r="A331" s="45"/>
      <c r="B331" s="49"/>
      <c r="C331" s="50"/>
      <c r="D331" s="51"/>
      <c r="E331" s="51"/>
      <c r="F331" s="48"/>
      <c r="G331" s="48"/>
      <c r="H331" s="44">
        <f t="shared" si="14"/>
        <v>0</v>
      </c>
      <c r="I331" s="44">
        <f t="shared" si="15"/>
        <v>0</v>
      </c>
      <c r="J331" s="45">
        <v>0</v>
      </c>
    </row>
    <row r="332" spans="1:10" x14ac:dyDescent="0.25">
      <c r="A332" s="45"/>
      <c r="B332" s="49"/>
      <c r="C332" s="50"/>
      <c r="D332" s="51"/>
      <c r="E332" s="51"/>
      <c r="F332" s="48"/>
      <c r="G332" s="48"/>
      <c r="H332" s="44">
        <f t="shared" si="14"/>
        <v>0</v>
      </c>
      <c r="I332" s="44">
        <f t="shared" si="15"/>
        <v>0</v>
      </c>
      <c r="J332" s="45">
        <v>0</v>
      </c>
    </row>
    <row r="333" spans="1:10" x14ac:dyDescent="0.25">
      <c r="A333" s="45"/>
      <c r="B333" s="49"/>
      <c r="C333" s="50"/>
      <c r="D333" s="51"/>
      <c r="E333" s="51"/>
      <c r="F333" s="48"/>
      <c r="G333" s="48"/>
      <c r="H333" s="44">
        <f t="shared" si="14"/>
        <v>0</v>
      </c>
      <c r="I333" s="44">
        <f t="shared" si="15"/>
        <v>0</v>
      </c>
      <c r="J333" s="45">
        <v>0</v>
      </c>
    </row>
    <row r="334" spans="1:10" x14ac:dyDescent="0.25">
      <c r="A334" s="45"/>
      <c r="B334" s="49"/>
      <c r="C334" s="50"/>
      <c r="D334" s="51"/>
      <c r="E334" s="51"/>
      <c r="F334" s="48"/>
      <c r="G334" s="48"/>
      <c r="H334" s="44">
        <f t="shared" si="14"/>
        <v>0</v>
      </c>
      <c r="I334" s="44">
        <f t="shared" si="15"/>
        <v>0</v>
      </c>
      <c r="J334" s="45">
        <v>0</v>
      </c>
    </row>
    <row r="335" spans="1:10" x14ac:dyDescent="0.25">
      <c r="A335" s="45"/>
      <c r="B335" s="49"/>
      <c r="C335" s="50"/>
      <c r="D335" s="51"/>
      <c r="E335" s="51"/>
      <c r="F335" s="48"/>
      <c r="G335" s="48"/>
      <c r="H335" s="44">
        <f t="shared" si="14"/>
        <v>0</v>
      </c>
      <c r="I335" s="44">
        <f t="shared" si="15"/>
        <v>0</v>
      </c>
      <c r="J335" s="45">
        <v>0</v>
      </c>
    </row>
    <row r="336" spans="1:10" x14ac:dyDescent="0.25">
      <c r="A336" s="45"/>
      <c r="B336" s="49"/>
      <c r="C336" s="50"/>
      <c r="D336" s="51"/>
      <c r="E336" s="51"/>
      <c r="F336" s="48"/>
      <c r="G336" s="48"/>
      <c r="H336" s="44">
        <f t="shared" si="14"/>
        <v>0</v>
      </c>
      <c r="I336" s="44">
        <f t="shared" si="15"/>
        <v>0</v>
      </c>
      <c r="J336" s="45">
        <v>0</v>
      </c>
    </row>
    <row r="337" spans="1:10" x14ac:dyDescent="0.25">
      <c r="A337" s="45"/>
      <c r="B337" s="49"/>
      <c r="C337" s="50"/>
      <c r="D337" s="51"/>
      <c r="E337" s="51"/>
      <c r="F337" s="48"/>
      <c r="G337" s="48"/>
      <c r="H337" s="44">
        <f t="shared" si="14"/>
        <v>0</v>
      </c>
      <c r="I337" s="44">
        <f t="shared" si="15"/>
        <v>0</v>
      </c>
      <c r="J337" s="45">
        <v>0</v>
      </c>
    </row>
    <row r="338" spans="1:10" x14ac:dyDescent="0.25">
      <c r="A338" s="45"/>
      <c r="B338" s="49"/>
      <c r="C338" s="50"/>
      <c r="D338" s="51"/>
      <c r="E338" s="51"/>
      <c r="F338" s="48"/>
      <c r="G338" s="48"/>
      <c r="H338" s="44">
        <f t="shared" si="14"/>
        <v>0</v>
      </c>
      <c r="I338" s="44">
        <f t="shared" si="15"/>
        <v>0</v>
      </c>
      <c r="J338" s="45">
        <v>0</v>
      </c>
    </row>
    <row r="339" spans="1:10" x14ac:dyDescent="0.25">
      <c r="A339" s="45"/>
      <c r="B339" s="49"/>
      <c r="C339" s="50"/>
      <c r="D339" s="51"/>
      <c r="E339" s="51"/>
      <c r="F339" s="48"/>
      <c r="G339" s="48"/>
      <c r="H339" s="44">
        <f t="shared" si="14"/>
        <v>0</v>
      </c>
      <c r="I339" s="44">
        <f t="shared" si="15"/>
        <v>0</v>
      </c>
      <c r="J339" s="45">
        <v>0</v>
      </c>
    </row>
    <row r="340" spans="1:10" x14ac:dyDescent="0.25">
      <c r="A340" s="45"/>
      <c r="B340" s="49"/>
      <c r="C340" s="50"/>
      <c r="D340" s="51"/>
      <c r="E340" s="51"/>
      <c r="F340" s="48"/>
      <c r="G340" s="48"/>
      <c r="H340" s="44">
        <f>_xlfn.DAYS(G340,F340)</f>
        <v>0</v>
      </c>
      <c r="I340" s="44">
        <f t="shared" si="15"/>
        <v>0</v>
      </c>
      <c r="J340" s="45">
        <v>0</v>
      </c>
    </row>
    <row r="341" spans="1:10" x14ac:dyDescent="0.25">
      <c r="A341" s="45"/>
      <c r="B341" s="49"/>
      <c r="C341" s="50"/>
      <c r="D341" s="51"/>
      <c r="E341" s="51"/>
      <c r="F341" s="48"/>
      <c r="G341" s="48"/>
      <c r="H341" s="44">
        <f>_xlfn.DAYS(G341,F341)</f>
        <v>0</v>
      </c>
      <c r="I341" s="44">
        <f t="shared" si="15"/>
        <v>0</v>
      </c>
      <c r="J341" s="45">
        <v>0</v>
      </c>
    </row>
    <row r="342" spans="1:10" x14ac:dyDescent="0.25">
      <c r="A342" s="45"/>
      <c r="B342" s="49"/>
      <c r="C342" s="50"/>
      <c r="D342" s="51"/>
      <c r="E342" s="51"/>
      <c r="F342" s="48"/>
      <c r="G342" s="48"/>
      <c r="H342" s="44">
        <f>_xlfn.DAYS(G342,F342)</f>
        <v>0</v>
      </c>
      <c r="I342" s="44">
        <f t="shared" si="15"/>
        <v>0</v>
      </c>
      <c r="J342" s="45">
        <v>0</v>
      </c>
    </row>
    <row r="343" spans="1:10" x14ac:dyDescent="0.25">
      <c r="A343" s="45"/>
      <c r="B343" s="49"/>
      <c r="C343" s="50"/>
      <c r="D343" s="51"/>
      <c r="E343" s="51"/>
      <c r="F343" s="48"/>
      <c r="G343" s="48"/>
      <c r="H343" s="44">
        <f>_xlfn.DAYS(G343,F343)</f>
        <v>0</v>
      </c>
      <c r="I343" s="44">
        <f t="shared" si="15"/>
        <v>0</v>
      </c>
      <c r="J343" s="45">
        <v>0</v>
      </c>
    </row>
    <row r="344" spans="1:10" s="107" customFormat="1" x14ac:dyDescent="0.25"/>
    <row r="345" spans="1:10" x14ac:dyDescent="0.25">
      <c r="A345" s="96" t="s">
        <v>35</v>
      </c>
      <c r="B345" s="96"/>
      <c r="C345" s="96"/>
      <c r="D345" s="96"/>
      <c r="E345" s="98"/>
      <c r="F345" s="98"/>
      <c r="G345" s="98"/>
      <c r="H345" s="52"/>
      <c r="I345" s="53"/>
    </row>
    <row r="346" spans="1:10" x14ac:dyDescent="0.25">
      <c r="A346" s="100" t="s">
        <v>36</v>
      </c>
      <c r="B346" s="100"/>
      <c r="C346" s="100"/>
      <c r="D346" s="100"/>
      <c r="E346" s="97" t="s">
        <v>37</v>
      </c>
      <c r="F346" s="97"/>
      <c r="G346" s="97"/>
      <c r="H346" s="52"/>
      <c r="I346" s="53"/>
    </row>
    <row r="347" spans="1:10" x14ac:dyDescent="0.25">
      <c r="A347" s="96" t="s">
        <v>53</v>
      </c>
      <c r="B347" s="100"/>
      <c r="C347" s="100"/>
      <c r="D347" s="100"/>
      <c r="E347" s="98"/>
      <c r="F347" s="98"/>
      <c r="G347" s="98"/>
      <c r="H347" s="52"/>
      <c r="I347" s="53"/>
    </row>
    <row r="348" spans="1:10" x14ac:dyDescent="0.25">
      <c r="A348" s="96" t="s">
        <v>36</v>
      </c>
      <c r="B348" s="96"/>
      <c r="C348" s="96"/>
      <c r="D348" s="96"/>
      <c r="E348" s="97" t="s">
        <v>37</v>
      </c>
      <c r="F348" s="97"/>
      <c r="G348" s="97"/>
      <c r="H348" s="52"/>
      <c r="I348" s="53"/>
    </row>
    <row r="350" spans="1:10" ht="10.5" customHeight="1" x14ac:dyDescent="0.25">
      <c r="A350" s="95" t="str">
        <f>'Súhrnný výkaz 2Q 2026'!A1:D1</f>
        <v xml:space="preserve">Prijímateľ finančného príspevku: </v>
      </c>
      <c r="B350" s="95"/>
      <c r="C350" s="95"/>
      <c r="D350" s="95"/>
      <c r="E350" s="95"/>
      <c r="F350" s="95"/>
      <c r="G350" s="95"/>
      <c r="H350" s="95"/>
      <c r="I350" s="95"/>
    </row>
    <row r="351" spans="1:10" ht="12" x14ac:dyDescent="0.25">
      <c r="A351" s="95" t="str">
        <f>'Súhrnný výkaz 2Q 2026'!A2:D2</f>
        <v xml:space="preserve">IČO: </v>
      </c>
      <c r="B351" s="95"/>
      <c r="C351" s="95"/>
      <c r="D351" s="95"/>
      <c r="E351" s="95"/>
      <c r="F351" s="95"/>
      <c r="G351" s="95"/>
      <c r="H351" s="95"/>
      <c r="I351" s="95"/>
    </row>
    <row r="352" spans="1:10" ht="11.25" customHeight="1" x14ac:dyDescent="0.25">
      <c r="A352" s="95" t="str">
        <f>'Súhrnný výkaz 2Q 2026'!A3:D3</f>
        <v xml:space="preserve">Číslo zmluvy o poskytnutí finančného príspevku: </v>
      </c>
      <c r="B352" s="95"/>
      <c r="C352" s="95"/>
      <c r="D352" s="95"/>
      <c r="E352" s="95"/>
      <c r="F352" s="95"/>
      <c r="G352" s="95"/>
      <c r="H352" s="95"/>
      <c r="I352" s="95"/>
    </row>
    <row r="353" spans="1:10" ht="11.25" customHeight="1" x14ac:dyDescent="0.25">
      <c r="A353" s="95" t="str">
        <f>'Súhrnný výkaz 2Q 2026'!A4:D4</f>
        <v xml:space="preserve">Názov a adresa zariadenia sociálnej služby: </v>
      </c>
      <c r="B353" s="95"/>
      <c r="C353" s="95"/>
      <c r="D353" s="95"/>
      <c r="E353" s="95"/>
      <c r="F353" s="95"/>
      <c r="G353" s="95"/>
      <c r="H353" s="95"/>
      <c r="I353" s="95"/>
    </row>
    <row r="354" spans="1:10" ht="11.25" customHeight="1" x14ac:dyDescent="0.25">
      <c r="A354" s="95" t="str">
        <f>'Súhrnný výkaz 2Q 2026'!A5:D5</f>
        <v xml:space="preserve">ID a druh sociálnej služby (napr. 9999999-DSS, a pod.): </v>
      </c>
      <c r="B354" s="95"/>
      <c r="C354" s="95"/>
      <c r="D354" s="95"/>
      <c r="E354" s="95"/>
      <c r="F354" s="95"/>
      <c r="G354" s="95"/>
      <c r="H354" s="95"/>
      <c r="I354" s="95"/>
    </row>
    <row r="355" spans="1:10" ht="20.45" customHeight="1" x14ac:dyDescent="0.25">
      <c r="A355" s="92" t="s">
        <v>55</v>
      </c>
      <c r="B355" s="92"/>
      <c r="C355" s="92"/>
      <c r="D355" s="92"/>
      <c r="E355" s="92"/>
      <c r="F355" s="92"/>
      <c r="G355" s="92"/>
      <c r="H355" s="92"/>
      <c r="I355" s="92"/>
      <c r="J355" s="92"/>
    </row>
    <row r="356" spans="1:10" ht="39.950000000000003" customHeight="1" x14ac:dyDescent="0.25">
      <c r="A356" s="99" t="s">
        <v>31</v>
      </c>
      <c r="B356" s="99" t="s">
        <v>32</v>
      </c>
      <c r="C356" s="99" t="s">
        <v>33</v>
      </c>
      <c r="D356" s="99" t="s">
        <v>4</v>
      </c>
      <c r="E356" s="99" t="s">
        <v>5</v>
      </c>
      <c r="F356" s="99" t="s">
        <v>60</v>
      </c>
      <c r="G356" s="99"/>
      <c r="H356" s="99" t="s">
        <v>57</v>
      </c>
      <c r="I356" s="101" t="s">
        <v>58</v>
      </c>
      <c r="J356" s="93" t="s">
        <v>59</v>
      </c>
    </row>
    <row r="357" spans="1:10" ht="28.5" customHeight="1" x14ac:dyDescent="0.25">
      <c r="A357" s="99"/>
      <c r="B357" s="99"/>
      <c r="C357" s="99"/>
      <c r="D357" s="99"/>
      <c r="E357" s="99"/>
      <c r="F357" s="71" t="s">
        <v>38</v>
      </c>
      <c r="G357" s="71" t="s">
        <v>39</v>
      </c>
      <c r="H357" s="99"/>
      <c r="I357" s="94"/>
      <c r="J357" s="94"/>
    </row>
    <row r="358" spans="1:10" x14ac:dyDescent="0.25">
      <c r="A358" s="45"/>
      <c r="B358" s="46"/>
      <c r="C358" s="47"/>
      <c r="D358" s="48"/>
      <c r="E358" s="48"/>
      <c r="F358" s="48"/>
      <c r="G358" s="48"/>
      <c r="H358" s="44">
        <f>_xlfn.DAYS(G358,F358)</f>
        <v>0</v>
      </c>
      <c r="I358" s="44">
        <f>IF(G358&gt;0,(H358+1),0)</f>
        <v>0</v>
      </c>
      <c r="J358" s="45">
        <v>0</v>
      </c>
    </row>
    <row r="359" spans="1:10" x14ac:dyDescent="0.25">
      <c r="A359" s="45"/>
      <c r="B359" s="46"/>
      <c r="C359" s="47"/>
      <c r="D359" s="48"/>
      <c r="E359" s="48"/>
      <c r="F359" s="48"/>
      <c r="G359" s="48"/>
      <c r="H359" s="44">
        <f t="shared" ref="H359:H383" si="16">_xlfn.DAYS(G359,F359)</f>
        <v>0</v>
      </c>
      <c r="I359" s="44">
        <f t="shared" ref="I359:I387" si="17">IF(G359&gt;0,(H359+1),0)</f>
        <v>0</v>
      </c>
      <c r="J359" s="45">
        <v>0</v>
      </c>
    </row>
    <row r="360" spans="1:10" x14ac:dyDescent="0.25">
      <c r="A360" s="45"/>
      <c r="B360" s="46"/>
      <c r="C360" s="47"/>
      <c r="D360" s="48"/>
      <c r="E360" s="48"/>
      <c r="F360" s="48"/>
      <c r="G360" s="48"/>
      <c r="H360" s="44">
        <f t="shared" si="16"/>
        <v>0</v>
      </c>
      <c r="I360" s="44">
        <f t="shared" si="17"/>
        <v>0</v>
      </c>
      <c r="J360" s="45">
        <v>0</v>
      </c>
    </row>
    <row r="361" spans="1:10" x14ac:dyDescent="0.25">
      <c r="A361" s="45"/>
      <c r="B361" s="46"/>
      <c r="C361" s="47"/>
      <c r="D361" s="48"/>
      <c r="E361" s="48"/>
      <c r="F361" s="48"/>
      <c r="G361" s="48"/>
      <c r="H361" s="44">
        <f t="shared" si="16"/>
        <v>0</v>
      </c>
      <c r="I361" s="44">
        <f t="shared" si="17"/>
        <v>0</v>
      </c>
      <c r="J361" s="45">
        <v>0</v>
      </c>
    </row>
    <row r="362" spans="1:10" x14ac:dyDescent="0.25">
      <c r="A362" s="45"/>
      <c r="B362" s="46"/>
      <c r="C362" s="47"/>
      <c r="D362" s="48"/>
      <c r="E362" s="48"/>
      <c r="F362" s="48"/>
      <c r="G362" s="48"/>
      <c r="H362" s="44">
        <f t="shared" si="16"/>
        <v>0</v>
      </c>
      <c r="I362" s="44">
        <f t="shared" si="17"/>
        <v>0</v>
      </c>
      <c r="J362" s="45">
        <v>0</v>
      </c>
    </row>
    <row r="363" spans="1:10" x14ac:dyDescent="0.25">
      <c r="A363" s="45"/>
      <c r="B363" s="46"/>
      <c r="C363" s="47"/>
      <c r="D363" s="48"/>
      <c r="E363" s="48"/>
      <c r="F363" s="48"/>
      <c r="G363" s="48"/>
      <c r="H363" s="44">
        <f t="shared" si="16"/>
        <v>0</v>
      </c>
      <c r="I363" s="44">
        <f t="shared" si="17"/>
        <v>0</v>
      </c>
      <c r="J363" s="45">
        <v>0</v>
      </c>
    </row>
    <row r="364" spans="1:10" x14ac:dyDescent="0.25">
      <c r="A364" s="45"/>
      <c r="B364" s="46"/>
      <c r="C364" s="47"/>
      <c r="D364" s="48"/>
      <c r="E364" s="48"/>
      <c r="F364" s="48"/>
      <c r="G364" s="48"/>
      <c r="H364" s="44">
        <f t="shared" si="16"/>
        <v>0</v>
      </c>
      <c r="I364" s="44">
        <f t="shared" si="17"/>
        <v>0</v>
      </c>
      <c r="J364" s="45">
        <v>0</v>
      </c>
    </row>
    <row r="365" spans="1:10" x14ac:dyDescent="0.25">
      <c r="A365" s="45"/>
      <c r="B365" s="46"/>
      <c r="C365" s="47"/>
      <c r="D365" s="48"/>
      <c r="E365" s="48"/>
      <c r="F365" s="48"/>
      <c r="G365" s="48"/>
      <c r="H365" s="44">
        <f t="shared" si="16"/>
        <v>0</v>
      </c>
      <c r="I365" s="44">
        <f t="shared" si="17"/>
        <v>0</v>
      </c>
      <c r="J365" s="45">
        <v>0</v>
      </c>
    </row>
    <row r="366" spans="1:10" x14ac:dyDescent="0.25">
      <c r="A366" s="45"/>
      <c r="B366" s="46"/>
      <c r="C366" s="47"/>
      <c r="D366" s="48"/>
      <c r="E366" s="48"/>
      <c r="F366" s="48"/>
      <c r="G366" s="48"/>
      <c r="H366" s="44">
        <f t="shared" si="16"/>
        <v>0</v>
      </c>
      <c r="I366" s="44">
        <f t="shared" si="17"/>
        <v>0</v>
      </c>
      <c r="J366" s="45">
        <v>0</v>
      </c>
    </row>
    <row r="367" spans="1:10" x14ac:dyDescent="0.25">
      <c r="A367" s="45"/>
      <c r="B367" s="46"/>
      <c r="C367" s="47"/>
      <c r="D367" s="48"/>
      <c r="E367" s="48"/>
      <c r="F367" s="48"/>
      <c r="G367" s="48"/>
      <c r="H367" s="44">
        <f t="shared" si="16"/>
        <v>0</v>
      </c>
      <c r="I367" s="44">
        <f t="shared" si="17"/>
        <v>0</v>
      </c>
      <c r="J367" s="45">
        <v>0</v>
      </c>
    </row>
    <row r="368" spans="1:10" x14ac:dyDescent="0.25">
      <c r="A368" s="45"/>
      <c r="B368" s="46"/>
      <c r="C368" s="47"/>
      <c r="D368" s="48"/>
      <c r="E368" s="48"/>
      <c r="F368" s="48"/>
      <c r="G368" s="48"/>
      <c r="H368" s="44">
        <f t="shared" si="16"/>
        <v>0</v>
      </c>
      <c r="I368" s="44">
        <f t="shared" si="17"/>
        <v>0</v>
      </c>
      <c r="J368" s="45">
        <v>0</v>
      </c>
    </row>
    <row r="369" spans="1:10" x14ac:dyDescent="0.25">
      <c r="A369" s="45"/>
      <c r="B369" s="46"/>
      <c r="C369" s="47"/>
      <c r="D369" s="48"/>
      <c r="E369" s="48"/>
      <c r="F369" s="48"/>
      <c r="G369" s="48"/>
      <c r="H369" s="44">
        <f t="shared" si="16"/>
        <v>0</v>
      </c>
      <c r="I369" s="44">
        <f t="shared" si="17"/>
        <v>0</v>
      </c>
      <c r="J369" s="45">
        <v>0</v>
      </c>
    </row>
    <row r="370" spans="1:10" x14ac:dyDescent="0.25">
      <c r="A370" s="45"/>
      <c r="B370" s="46"/>
      <c r="C370" s="47"/>
      <c r="D370" s="48"/>
      <c r="E370" s="48"/>
      <c r="F370" s="48"/>
      <c r="G370" s="48"/>
      <c r="H370" s="44">
        <f t="shared" si="16"/>
        <v>0</v>
      </c>
      <c r="I370" s="44">
        <f t="shared" si="17"/>
        <v>0</v>
      </c>
      <c r="J370" s="45">
        <v>0</v>
      </c>
    </row>
    <row r="371" spans="1:10" x14ac:dyDescent="0.25">
      <c r="A371" s="45"/>
      <c r="B371" s="46"/>
      <c r="C371" s="47"/>
      <c r="D371" s="48"/>
      <c r="E371" s="48"/>
      <c r="F371" s="48"/>
      <c r="G371" s="48"/>
      <c r="H371" s="44">
        <f t="shared" si="16"/>
        <v>0</v>
      </c>
      <c r="I371" s="44">
        <f t="shared" si="17"/>
        <v>0</v>
      </c>
      <c r="J371" s="45">
        <v>0</v>
      </c>
    </row>
    <row r="372" spans="1:10" x14ac:dyDescent="0.25">
      <c r="A372" s="45"/>
      <c r="B372" s="46"/>
      <c r="C372" s="47"/>
      <c r="D372" s="48"/>
      <c r="E372" s="48"/>
      <c r="F372" s="48"/>
      <c r="G372" s="48"/>
      <c r="H372" s="44">
        <f t="shared" si="16"/>
        <v>0</v>
      </c>
      <c r="I372" s="44">
        <f t="shared" si="17"/>
        <v>0</v>
      </c>
      <c r="J372" s="45">
        <v>0</v>
      </c>
    </row>
    <row r="373" spans="1:10" x14ac:dyDescent="0.25">
      <c r="A373" s="45"/>
      <c r="B373" s="49"/>
      <c r="C373" s="50"/>
      <c r="D373" s="51"/>
      <c r="E373" s="51"/>
      <c r="F373" s="48"/>
      <c r="G373" s="48"/>
      <c r="H373" s="44">
        <f t="shared" si="16"/>
        <v>0</v>
      </c>
      <c r="I373" s="44">
        <f t="shared" si="17"/>
        <v>0</v>
      </c>
      <c r="J373" s="45">
        <v>0</v>
      </c>
    </row>
    <row r="374" spans="1:10" x14ac:dyDescent="0.25">
      <c r="A374" s="45"/>
      <c r="B374" s="49"/>
      <c r="C374" s="50"/>
      <c r="D374" s="51"/>
      <c r="E374" s="51"/>
      <c r="F374" s="48"/>
      <c r="G374" s="48"/>
      <c r="H374" s="44">
        <f t="shared" si="16"/>
        <v>0</v>
      </c>
      <c r="I374" s="44">
        <f t="shared" si="17"/>
        <v>0</v>
      </c>
      <c r="J374" s="45">
        <v>0</v>
      </c>
    </row>
    <row r="375" spans="1:10" x14ac:dyDescent="0.25">
      <c r="A375" s="45"/>
      <c r="B375" s="49"/>
      <c r="C375" s="50"/>
      <c r="D375" s="51"/>
      <c r="E375" s="51"/>
      <c r="F375" s="48"/>
      <c r="G375" s="48"/>
      <c r="H375" s="44">
        <f t="shared" si="16"/>
        <v>0</v>
      </c>
      <c r="I375" s="44">
        <f t="shared" si="17"/>
        <v>0</v>
      </c>
      <c r="J375" s="45">
        <v>0</v>
      </c>
    </row>
    <row r="376" spans="1:10" x14ac:dyDescent="0.25">
      <c r="A376" s="45"/>
      <c r="B376" s="49"/>
      <c r="C376" s="50"/>
      <c r="D376" s="51"/>
      <c r="E376" s="51"/>
      <c r="F376" s="48"/>
      <c r="G376" s="48"/>
      <c r="H376" s="44">
        <f t="shared" si="16"/>
        <v>0</v>
      </c>
      <c r="I376" s="44">
        <f t="shared" si="17"/>
        <v>0</v>
      </c>
      <c r="J376" s="45">
        <v>0</v>
      </c>
    </row>
    <row r="377" spans="1:10" x14ac:dyDescent="0.25">
      <c r="A377" s="45"/>
      <c r="B377" s="49"/>
      <c r="C377" s="50"/>
      <c r="D377" s="51"/>
      <c r="E377" s="51"/>
      <c r="F377" s="48"/>
      <c r="G377" s="48"/>
      <c r="H377" s="44">
        <f t="shared" si="16"/>
        <v>0</v>
      </c>
      <c r="I377" s="44">
        <f t="shared" si="17"/>
        <v>0</v>
      </c>
      <c r="J377" s="45">
        <v>0</v>
      </c>
    </row>
    <row r="378" spans="1:10" x14ac:dyDescent="0.25">
      <c r="A378" s="45"/>
      <c r="B378" s="49"/>
      <c r="C378" s="50"/>
      <c r="D378" s="51"/>
      <c r="E378" s="51"/>
      <c r="F378" s="48"/>
      <c r="G378" s="48"/>
      <c r="H378" s="44">
        <f t="shared" si="16"/>
        <v>0</v>
      </c>
      <c r="I378" s="44">
        <f t="shared" si="17"/>
        <v>0</v>
      </c>
      <c r="J378" s="45">
        <v>0</v>
      </c>
    </row>
    <row r="379" spans="1:10" x14ac:dyDescent="0.25">
      <c r="A379" s="45"/>
      <c r="B379" s="49"/>
      <c r="C379" s="50"/>
      <c r="D379" s="51"/>
      <c r="E379" s="51"/>
      <c r="F379" s="48"/>
      <c r="G379" s="48"/>
      <c r="H379" s="44">
        <f t="shared" si="16"/>
        <v>0</v>
      </c>
      <c r="I379" s="44">
        <f t="shared" si="17"/>
        <v>0</v>
      </c>
      <c r="J379" s="45">
        <v>0</v>
      </c>
    </row>
    <row r="380" spans="1:10" x14ac:dyDescent="0.25">
      <c r="A380" s="45"/>
      <c r="B380" s="49"/>
      <c r="C380" s="50"/>
      <c r="D380" s="51"/>
      <c r="E380" s="51"/>
      <c r="F380" s="48"/>
      <c r="G380" s="48"/>
      <c r="H380" s="44">
        <f t="shared" si="16"/>
        <v>0</v>
      </c>
      <c r="I380" s="44">
        <f t="shared" si="17"/>
        <v>0</v>
      </c>
      <c r="J380" s="45">
        <v>0</v>
      </c>
    </row>
    <row r="381" spans="1:10" x14ac:dyDescent="0.25">
      <c r="A381" s="45"/>
      <c r="B381" s="49"/>
      <c r="C381" s="50"/>
      <c r="D381" s="51"/>
      <c r="E381" s="51"/>
      <c r="F381" s="48"/>
      <c r="G381" s="48"/>
      <c r="H381" s="44">
        <f t="shared" si="16"/>
        <v>0</v>
      </c>
      <c r="I381" s="44">
        <f t="shared" si="17"/>
        <v>0</v>
      </c>
      <c r="J381" s="45">
        <v>0</v>
      </c>
    </row>
    <row r="382" spans="1:10" x14ac:dyDescent="0.25">
      <c r="A382" s="45"/>
      <c r="B382" s="49"/>
      <c r="C382" s="50"/>
      <c r="D382" s="51"/>
      <c r="E382" s="51"/>
      <c r="F382" s="48"/>
      <c r="G382" s="48"/>
      <c r="H382" s="44">
        <f t="shared" si="16"/>
        <v>0</v>
      </c>
      <c r="I382" s="44">
        <f t="shared" si="17"/>
        <v>0</v>
      </c>
      <c r="J382" s="45">
        <v>0</v>
      </c>
    </row>
    <row r="383" spans="1:10" x14ac:dyDescent="0.25">
      <c r="A383" s="45"/>
      <c r="B383" s="49"/>
      <c r="C383" s="50"/>
      <c r="D383" s="51"/>
      <c r="E383" s="51"/>
      <c r="F383" s="48"/>
      <c r="G383" s="48"/>
      <c r="H383" s="44">
        <f t="shared" si="16"/>
        <v>0</v>
      </c>
      <c r="I383" s="44">
        <f t="shared" si="17"/>
        <v>0</v>
      </c>
      <c r="J383" s="45">
        <v>0</v>
      </c>
    </row>
    <row r="384" spans="1:10" x14ac:dyDescent="0.25">
      <c r="A384" s="45"/>
      <c r="B384" s="49"/>
      <c r="C384" s="50"/>
      <c r="D384" s="51"/>
      <c r="E384" s="51"/>
      <c r="F384" s="48"/>
      <c r="G384" s="48"/>
      <c r="H384" s="44">
        <f>_xlfn.DAYS(G384,F384)</f>
        <v>0</v>
      </c>
      <c r="I384" s="44">
        <f t="shared" si="17"/>
        <v>0</v>
      </c>
      <c r="J384" s="45">
        <v>0</v>
      </c>
    </row>
    <row r="385" spans="1:10" x14ac:dyDescent="0.25">
      <c r="A385" s="45"/>
      <c r="B385" s="49"/>
      <c r="C385" s="50"/>
      <c r="D385" s="51"/>
      <c r="E385" s="51"/>
      <c r="F385" s="48"/>
      <c r="G385" s="48"/>
      <c r="H385" s="44">
        <f>_xlfn.DAYS(G385,F385)</f>
        <v>0</v>
      </c>
      <c r="I385" s="44">
        <f t="shared" si="17"/>
        <v>0</v>
      </c>
      <c r="J385" s="45">
        <v>0</v>
      </c>
    </row>
    <row r="386" spans="1:10" x14ac:dyDescent="0.25">
      <c r="A386" s="45"/>
      <c r="B386" s="49"/>
      <c r="C386" s="50"/>
      <c r="D386" s="51"/>
      <c r="E386" s="51"/>
      <c r="F386" s="48"/>
      <c r="G386" s="48"/>
      <c r="H386" s="44">
        <f>_xlfn.DAYS(G386,F386)</f>
        <v>0</v>
      </c>
      <c r="I386" s="44">
        <f t="shared" si="17"/>
        <v>0</v>
      </c>
      <c r="J386" s="45">
        <v>0</v>
      </c>
    </row>
    <row r="387" spans="1:10" x14ac:dyDescent="0.25">
      <c r="A387" s="45"/>
      <c r="B387" s="49"/>
      <c r="C387" s="50"/>
      <c r="D387" s="51"/>
      <c r="E387" s="51"/>
      <c r="F387" s="48"/>
      <c r="G387" s="48"/>
      <c r="H387" s="44">
        <f>_xlfn.DAYS(G387,F387)</f>
        <v>0</v>
      </c>
      <c r="I387" s="44">
        <f t="shared" si="17"/>
        <v>0</v>
      </c>
      <c r="J387" s="45">
        <v>0</v>
      </c>
    </row>
    <row r="388" spans="1:10" x14ac:dyDescent="0.25">
      <c r="A388" s="96" t="s">
        <v>35</v>
      </c>
      <c r="B388" s="96"/>
      <c r="C388" s="96"/>
      <c r="D388" s="96"/>
      <c r="E388" s="98"/>
      <c r="F388" s="98"/>
      <c r="G388" s="98"/>
      <c r="H388" s="52"/>
      <c r="I388" s="53"/>
    </row>
    <row r="389" spans="1:10" x14ac:dyDescent="0.25">
      <c r="A389" s="100" t="s">
        <v>36</v>
      </c>
      <c r="B389" s="100"/>
      <c r="C389" s="100"/>
      <c r="D389" s="100"/>
      <c r="E389" s="97" t="s">
        <v>37</v>
      </c>
      <c r="F389" s="97"/>
      <c r="G389" s="97"/>
      <c r="H389" s="52"/>
      <c r="I389" s="53"/>
    </row>
    <row r="390" spans="1:10" x14ac:dyDescent="0.25">
      <c r="A390" s="96" t="s">
        <v>53</v>
      </c>
      <c r="B390" s="100"/>
      <c r="C390" s="100"/>
      <c r="D390" s="100"/>
      <c r="E390" s="98"/>
      <c r="F390" s="98"/>
      <c r="G390" s="98"/>
      <c r="H390" s="52"/>
      <c r="I390" s="53"/>
    </row>
    <row r="391" spans="1:10" x14ac:dyDescent="0.25">
      <c r="A391" s="96" t="s">
        <v>36</v>
      </c>
      <c r="B391" s="96"/>
      <c r="C391" s="96"/>
      <c r="D391" s="96"/>
      <c r="E391" s="97" t="s">
        <v>37</v>
      </c>
      <c r="F391" s="97"/>
      <c r="G391" s="97"/>
      <c r="H391" s="52"/>
      <c r="I391" s="53"/>
    </row>
    <row r="392" spans="1:10" ht="10.5" customHeight="1" x14ac:dyDescent="0.25">
      <c r="A392" s="95" t="str">
        <f>'Súhrnný výkaz 2Q 2026'!A1:D1</f>
        <v xml:space="preserve">Prijímateľ finančného príspevku: </v>
      </c>
      <c r="B392" s="95"/>
      <c r="C392" s="95"/>
      <c r="D392" s="95"/>
      <c r="E392" s="95"/>
      <c r="F392" s="95"/>
      <c r="G392" s="95"/>
      <c r="H392" s="95"/>
      <c r="I392" s="95"/>
    </row>
    <row r="393" spans="1:10" ht="12" x14ac:dyDescent="0.25">
      <c r="A393" s="95" t="str">
        <f>'Súhrnný výkaz 2Q 2026'!A2:D2</f>
        <v xml:space="preserve">IČO: </v>
      </c>
      <c r="B393" s="95"/>
      <c r="C393" s="95"/>
      <c r="D393" s="95"/>
      <c r="E393" s="95"/>
      <c r="F393" s="95"/>
      <c r="G393" s="95"/>
      <c r="H393" s="95"/>
      <c r="I393" s="95"/>
    </row>
    <row r="394" spans="1:10" ht="11.25" customHeight="1" x14ac:dyDescent="0.25">
      <c r="A394" s="95" t="str">
        <f>'Súhrnný výkaz 2Q 2026'!A3:D3</f>
        <v xml:space="preserve">Číslo zmluvy o poskytnutí finančného príspevku: </v>
      </c>
      <c r="B394" s="95"/>
      <c r="C394" s="95"/>
      <c r="D394" s="95"/>
      <c r="E394" s="95"/>
      <c r="F394" s="95"/>
      <c r="G394" s="95"/>
      <c r="H394" s="95"/>
      <c r="I394" s="95"/>
    </row>
    <row r="395" spans="1:10" ht="11.25" customHeight="1" x14ac:dyDescent="0.25">
      <c r="A395" s="95" t="str">
        <f>'Súhrnný výkaz 2Q 2026'!A4:D4</f>
        <v xml:space="preserve">Názov a adresa zariadenia sociálnej služby: </v>
      </c>
      <c r="B395" s="95"/>
      <c r="C395" s="95"/>
      <c r="D395" s="95"/>
      <c r="E395" s="95"/>
      <c r="F395" s="95"/>
      <c r="G395" s="95"/>
      <c r="H395" s="95"/>
      <c r="I395" s="95"/>
    </row>
    <row r="396" spans="1:10" ht="11.25" customHeight="1" x14ac:dyDescent="0.25">
      <c r="A396" s="95" t="str">
        <f>'Súhrnný výkaz 2Q 2026'!A5:D5</f>
        <v xml:space="preserve">ID a druh sociálnej služby (napr. 9999999-DSS, a pod.): </v>
      </c>
      <c r="B396" s="95"/>
      <c r="C396" s="95"/>
      <c r="D396" s="95"/>
      <c r="E396" s="95"/>
      <c r="F396" s="95"/>
      <c r="G396" s="95"/>
      <c r="H396" s="95"/>
      <c r="I396" s="95"/>
    </row>
    <row r="397" spans="1:10" ht="21.6" customHeight="1" x14ac:dyDescent="0.25">
      <c r="A397" s="92" t="s">
        <v>55</v>
      </c>
      <c r="B397" s="92"/>
      <c r="C397" s="92"/>
      <c r="D397" s="92"/>
      <c r="E397" s="92"/>
      <c r="F397" s="92"/>
      <c r="G397" s="92"/>
      <c r="H397" s="92"/>
      <c r="I397" s="92"/>
      <c r="J397" s="92"/>
    </row>
    <row r="398" spans="1:10" ht="35.450000000000003" customHeight="1" x14ac:dyDescent="0.25">
      <c r="A398" s="99" t="s">
        <v>31</v>
      </c>
      <c r="B398" s="99" t="s">
        <v>32</v>
      </c>
      <c r="C398" s="99" t="s">
        <v>33</v>
      </c>
      <c r="D398" s="99" t="s">
        <v>4</v>
      </c>
      <c r="E398" s="99" t="s">
        <v>5</v>
      </c>
      <c r="F398" s="99" t="s">
        <v>60</v>
      </c>
      <c r="G398" s="99"/>
      <c r="H398" s="99" t="s">
        <v>57</v>
      </c>
      <c r="I398" s="101" t="s">
        <v>58</v>
      </c>
      <c r="J398" s="93" t="s">
        <v>59</v>
      </c>
    </row>
    <row r="399" spans="1:10" ht="33" customHeight="1" x14ac:dyDescent="0.25">
      <c r="A399" s="99"/>
      <c r="B399" s="99"/>
      <c r="C399" s="99"/>
      <c r="D399" s="99"/>
      <c r="E399" s="99"/>
      <c r="F399" s="71" t="s">
        <v>38</v>
      </c>
      <c r="G399" s="71" t="s">
        <v>39</v>
      </c>
      <c r="H399" s="99"/>
      <c r="I399" s="94"/>
      <c r="J399" s="94"/>
    </row>
    <row r="400" spans="1:10" x14ac:dyDescent="0.25">
      <c r="A400" s="45"/>
      <c r="B400" s="46"/>
      <c r="C400" s="47"/>
      <c r="D400" s="48"/>
      <c r="E400" s="48"/>
      <c r="F400" s="48"/>
      <c r="G400" s="48"/>
      <c r="H400" s="44">
        <f>_xlfn.DAYS(G400,F400)</f>
        <v>0</v>
      </c>
      <c r="I400" s="44">
        <f>IF(G400&gt;0,(H400+1),0)</f>
        <v>0</v>
      </c>
      <c r="J400" s="45">
        <v>0</v>
      </c>
    </row>
    <row r="401" spans="1:10" x14ac:dyDescent="0.25">
      <c r="A401" s="45"/>
      <c r="B401" s="46"/>
      <c r="C401" s="47"/>
      <c r="D401" s="48"/>
      <c r="E401" s="48"/>
      <c r="F401" s="48"/>
      <c r="G401" s="48"/>
      <c r="H401" s="44">
        <f t="shared" ref="H401:H425" si="18">_xlfn.DAYS(G401,F401)</f>
        <v>0</v>
      </c>
      <c r="I401" s="44">
        <f t="shared" ref="I401:I429" si="19">IF(G401&gt;0,(H401+1),0)</f>
        <v>0</v>
      </c>
      <c r="J401" s="45">
        <v>0</v>
      </c>
    </row>
    <row r="402" spans="1:10" x14ac:dyDescent="0.25">
      <c r="A402" s="45"/>
      <c r="B402" s="46"/>
      <c r="C402" s="47"/>
      <c r="D402" s="48"/>
      <c r="E402" s="48"/>
      <c r="F402" s="48"/>
      <c r="G402" s="48"/>
      <c r="H402" s="44">
        <f t="shared" si="18"/>
        <v>0</v>
      </c>
      <c r="I402" s="44">
        <f t="shared" si="19"/>
        <v>0</v>
      </c>
      <c r="J402" s="45">
        <v>0</v>
      </c>
    </row>
    <row r="403" spans="1:10" x14ac:dyDescent="0.25">
      <c r="A403" s="45"/>
      <c r="B403" s="46"/>
      <c r="C403" s="47"/>
      <c r="D403" s="48"/>
      <c r="E403" s="48"/>
      <c r="F403" s="48"/>
      <c r="G403" s="48"/>
      <c r="H403" s="44">
        <f t="shared" si="18"/>
        <v>0</v>
      </c>
      <c r="I403" s="44">
        <f t="shared" si="19"/>
        <v>0</v>
      </c>
      <c r="J403" s="45">
        <v>0</v>
      </c>
    </row>
    <row r="404" spans="1:10" x14ac:dyDescent="0.25">
      <c r="A404" s="45"/>
      <c r="B404" s="46"/>
      <c r="C404" s="47"/>
      <c r="D404" s="48"/>
      <c r="E404" s="48"/>
      <c r="F404" s="48"/>
      <c r="G404" s="48"/>
      <c r="H404" s="44">
        <f t="shared" si="18"/>
        <v>0</v>
      </c>
      <c r="I404" s="44">
        <f t="shared" si="19"/>
        <v>0</v>
      </c>
      <c r="J404" s="45">
        <v>0</v>
      </c>
    </row>
    <row r="405" spans="1:10" x14ac:dyDescent="0.25">
      <c r="A405" s="45"/>
      <c r="B405" s="46"/>
      <c r="C405" s="47"/>
      <c r="D405" s="48"/>
      <c r="E405" s="48"/>
      <c r="F405" s="48"/>
      <c r="G405" s="48"/>
      <c r="H405" s="44">
        <f t="shared" si="18"/>
        <v>0</v>
      </c>
      <c r="I405" s="44">
        <f t="shared" si="19"/>
        <v>0</v>
      </c>
      <c r="J405" s="45">
        <v>0</v>
      </c>
    </row>
    <row r="406" spans="1:10" x14ac:dyDescent="0.25">
      <c r="A406" s="45"/>
      <c r="B406" s="46"/>
      <c r="C406" s="47"/>
      <c r="D406" s="48"/>
      <c r="E406" s="48"/>
      <c r="F406" s="48"/>
      <c r="G406" s="48"/>
      <c r="H406" s="44">
        <f t="shared" si="18"/>
        <v>0</v>
      </c>
      <c r="I406" s="44">
        <f t="shared" si="19"/>
        <v>0</v>
      </c>
      <c r="J406" s="45">
        <v>0</v>
      </c>
    </row>
    <row r="407" spans="1:10" x14ac:dyDescent="0.25">
      <c r="A407" s="45"/>
      <c r="B407" s="46"/>
      <c r="C407" s="47"/>
      <c r="D407" s="48"/>
      <c r="E407" s="48"/>
      <c r="F407" s="48"/>
      <c r="G407" s="48"/>
      <c r="H407" s="44">
        <f t="shared" si="18"/>
        <v>0</v>
      </c>
      <c r="I407" s="44">
        <f t="shared" si="19"/>
        <v>0</v>
      </c>
      <c r="J407" s="45">
        <v>0</v>
      </c>
    </row>
    <row r="408" spans="1:10" x14ac:dyDescent="0.25">
      <c r="A408" s="45"/>
      <c r="B408" s="46"/>
      <c r="C408" s="47"/>
      <c r="D408" s="48"/>
      <c r="E408" s="48"/>
      <c r="F408" s="48"/>
      <c r="G408" s="48"/>
      <c r="H408" s="44">
        <f t="shared" si="18"/>
        <v>0</v>
      </c>
      <c r="I408" s="44">
        <f t="shared" si="19"/>
        <v>0</v>
      </c>
      <c r="J408" s="45">
        <v>0</v>
      </c>
    </row>
    <row r="409" spans="1:10" x14ac:dyDescent="0.25">
      <c r="A409" s="45"/>
      <c r="B409" s="46"/>
      <c r="C409" s="47"/>
      <c r="D409" s="48"/>
      <c r="E409" s="48"/>
      <c r="F409" s="48"/>
      <c r="G409" s="48"/>
      <c r="H409" s="44">
        <f t="shared" si="18"/>
        <v>0</v>
      </c>
      <c r="I409" s="44">
        <f t="shared" si="19"/>
        <v>0</v>
      </c>
      <c r="J409" s="45">
        <v>0</v>
      </c>
    </row>
    <row r="410" spans="1:10" x14ac:dyDescent="0.25">
      <c r="A410" s="45"/>
      <c r="B410" s="46"/>
      <c r="C410" s="47"/>
      <c r="D410" s="48"/>
      <c r="E410" s="48"/>
      <c r="F410" s="48"/>
      <c r="G410" s="48"/>
      <c r="H410" s="44">
        <f t="shared" si="18"/>
        <v>0</v>
      </c>
      <c r="I410" s="44">
        <f t="shared" si="19"/>
        <v>0</v>
      </c>
      <c r="J410" s="45">
        <v>0</v>
      </c>
    </row>
    <row r="411" spans="1:10" x14ac:dyDescent="0.25">
      <c r="A411" s="45"/>
      <c r="B411" s="46"/>
      <c r="C411" s="47"/>
      <c r="D411" s="48"/>
      <c r="E411" s="48"/>
      <c r="F411" s="48"/>
      <c r="G411" s="48"/>
      <c r="H411" s="44">
        <f t="shared" si="18"/>
        <v>0</v>
      </c>
      <c r="I411" s="44">
        <f t="shared" si="19"/>
        <v>0</v>
      </c>
      <c r="J411" s="45">
        <v>0</v>
      </c>
    </row>
    <row r="412" spans="1:10" x14ac:dyDescent="0.25">
      <c r="A412" s="45"/>
      <c r="B412" s="46"/>
      <c r="C412" s="47"/>
      <c r="D412" s="48"/>
      <c r="E412" s="48"/>
      <c r="F412" s="48"/>
      <c r="G412" s="48"/>
      <c r="H412" s="44">
        <f t="shared" si="18"/>
        <v>0</v>
      </c>
      <c r="I412" s="44">
        <f t="shared" si="19"/>
        <v>0</v>
      </c>
      <c r="J412" s="45">
        <v>0</v>
      </c>
    </row>
    <row r="413" spans="1:10" x14ac:dyDescent="0.25">
      <c r="A413" s="45"/>
      <c r="B413" s="46"/>
      <c r="C413" s="47"/>
      <c r="D413" s="48"/>
      <c r="E413" s="48"/>
      <c r="F413" s="48"/>
      <c r="G413" s="48"/>
      <c r="H413" s="44">
        <f t="shared" si="18"/>
        <v>0</v>
      </c>
      <c r="I413" s="44">
        <f t="shared" si="19"/>
        <v>0</v>
      </c>
      <c r="J413" s="45">
        <v>0</v>
      </c>
    </row>
    <row r="414" spans="1:10" x14ac:dyDescent="0.25">
      <c r="A414" s="45"/>
      <c r="B414" s="46"/>
      <c r="C414" s="47"/>
      <c r="D414" s="48"/>
      <c r="E414" s="48"/>
      <c r="F414" s="48"/>
      <c r="G414" s="48"/>
      <c r="H414" s="44">
        <f t="shared" si="18"/>
        <v>0</v>
      </c>
      <c r="I414" s="44">
        <f t="shared" si="19"/>
        <v>0</v>
      </c>
      <c r="J414" s="45">
        <v>0</v>
      </c>
    </row>
    <row r="415" spans="1:10" x14ac:dyDescent="0.25">
      <c r="A415" s="45"/>
      <c r="B415" s="49"/>
      <c r="C415" s="50"/>
      <c r="D415" s="51"/>
      <c r="E415" s="51"/>
      <c r="F415" s="48"/>
      <c r="G415" s="48"/>
      <c r="H415" s="44">
        <f t="shared" si="18"/>
        <v>0</v>
      </c>
      <c r="I415" s="44">
        <f t="shared" si="19"/>
        <v>0</v>
      </c>
      <c r="J415" s="45">
        <v>0</v>
      </c>
    </row>
    <row r="416" spans="1:10" x14ac:dyDescent="0.25">
      <c r="A416" s="45"/>
      <c r="B416" s="49"/>
      <c r="C416" s="50"/>
      <c r="D416" s="51"/>
      <c r="E416" s="51"/>
      <c r="F416" s="48"/>
      <c r="G416" s="48"/>
      <c r="H416" s="44">
        <f t="shared" si="18"/>
        <v>0</v>
      </c>
      <c r="I416" s="44">
        <f t="shared" si="19"/>
        <v>0</v>
      </c>
      <c r="J416" s="45">
        <v>0</v>
      </c>
    </row>
    <row r="417" spans="1:10" x14ac:dyDescent="0.25">
      <c r="A417" s="45"/>
      <c r="B417" s="49"/>
      <c r="C417" s="50"/>
      <c r="D417" s="51"/>
      <c r="E417" s="51"/>
      <c r="F417" s="48"/>
      <c r="G417" s="48"/>
      <c r="H417" s="44">
        <f t="shared" si="18"/>
        <v>0</v>
      </c>
      <c r="I417" s="44">
        <f t="shared" si="19"/>
        <v>0</v>
      </c>
      <c r="J417" s="45">
        <v>0</v>
      </c>
    </row>
    <row r="418" spans="1:10" x14ac:dyDescent="0.25">
      <c r="A418" s="45"/>
      <c r="B418" s="49"/>
      <c r="C418" s="50"/>
      <c r="D418" s="51"/>
      <c r="E418" s="51"/>
      <c r="F418" s="48"/>
      <c r="G418" s="48"/>
      <c r="H418" s="44">
        <f t="shared" si="18"/>
        <v>0</v>
      </c>
      <c r="I418" s="44">
        <f t="shared" si="19"/>
        <v>0</v>
      </c>
      <c r="J418" s="45">
        <v>0</v>
      </c>
    </row>
    <row r="419" spans="1:10" x14ac:dyDescent="0.25">
      <c r="A419" s="45"/>
      <c r="B419" s="49"/>
      <c r="C419" s="50"/>
      <c r="D419" s="51"/>
      <c r="E419" s="51"/>
      <c r="F419" s="48"/>
      <c r="G419" s="48"/>
      <c r="H419" s="44">
        <f t="shared" si="18"/>
        <v>0</v>
      </c>
      <c r="I419" s="44">
        <f t="shared" si="19"/>
        <v>0</v>
      </c>
      <c r="J419" s="45">
        <v>0</v>
      </c>
    </row>
    <row r="420" spans="1:10" x14ac:dyDescent="0.25">
      <c r="A420" s="45"/>
      <c r="B420" s="49"/>
      <c r="C420" s="50"/>
      <c r="D420" s="51"/>
      <c r="E420" s="51"/>
      <c r="F420" s="48"/>
      <c r="G420" s="48"/>
      <c r="H420" s="44">
        <f t="shared" si="18"/>
        <v>0</v>
      </c>
      <c r="I420" s="44">
        <f t="shared" si="19"/>
        <v>0</v>
      </c>
      <c r="J420" s="45">
        <v>0</v>
      </c>
    </row>
    <row r="421" spans="1:10" x14ac:dyDescent="0.25">
      <c r="A421" s="45"/>
      <c r="B421" s="49"/>
      <c r="C421" s="50"/>
      <c r="D421" s="51"/>
      <c r="E421" s="51"/>
      <c r="F421" s="48"/>
      <c r="G421" s="48"/>
      <c r="H421" s="44">
        <f t="shared" si="18"/>
        <v>0</v>
      </c>
      <c r="I421" s="44">
        <f t="shared" si="19"/>
        <v>0</v>
      </c>
      <c r="J421" s="45">
        <v>0</v>
      </c>
    </row>
    <row r="422" spans="1:10" x14ac:dyDescent="0.25">
      <c r="A422" s="45"/>
      <c r="B422" s="49"/>
      <c r="C422" s="50"/>
      <c r="D422" s="51"/>
      <c r="E422" s="51"/>
      <c r="F422" s="48"/>
      <c r="G422" s="48"/>
      <c r="H422" s="44">
        <f t="shared" si="18"/>
        <v>0</v>
      </c>
      <c r="I422" s="44">
        <f t="shared" si="19"/>
        <v>0</v>
      </c>
      <c r="J422" s="45">
        <v>0</v>
      </c>
    </row>
    <row r="423" spans="1:10" x14ac:dyDescent="0.25">
      <c r="A423" s="45"/>
      <c r="B423" s="49"/>
      <c r="C423" s="50"/>
      <c r="D423" s="51"/>
      <c r="E423" s="51"/>
      <c r="F423" s="48"/>
      <c r="G423" s="48"/>
      <c r="H423" s="44">
        <f t="shared" si="18"/>
        <v>0</v>
      </c>
      <c r="I423" s="44">
        <f t="shared" si="19"/>
        <v>0</v>
      </c>
      <c r="J423" s="45">
        <v>0</v>
      </c>
    </row>
    <row r="424" spans="1:10" x14ac:dyDescent="0.25">
      <c r="A424" s="45"/>
      <c r="B424" s="49"/>
      <c r="C424" s="50"/>
      <c r="D424" s="51"/>
      <c r="E424" s="51"/>
      <c r="F424" s="48"/>
      <c r="G424" s="48"/>
      <c r="H424" s="44">
        <f t="shared" si="18"/>
        <v>0</v>
      </c>
      <c r="I424" s="44">
        <f t="shared" si="19"/>
        <v>0</v>
      </c>
      <c r="J424" s="45">
        <v>0</v>
      </c>
    </row>
    <row r="425" spans="1:10" x14ac:dyDescent="0.25">
      <c r="A425" s="45"/>
      <c r="B425" s="49"/>
      <c r="C425" s="50"/>
      <c r="D425" s="51"/>
      <c r="E425" s="51"/>
      <c r="F425" s="48"/>
      <c r="G425" s="48"/>
      <c r="H425" s="44">
        <f t="shared" si="18"/>
        <v>0</v>
      </c>
      <c r="I425" s="44">
        <f t="shared" si="19"/>
        <v>0</v>
      </c>
      <c r="J425" s="45">
        <v>0</v>
      </c>
    </row>
    <row r="426" spans="1:10" x14ac:dyDescent="0.25">
      <c r="A426" s="45"/>
      <c r="B426" s="49"/>
      <c r="C426" s="50"/>
      <c r="D426" s="51"/>
      <c r="E426" s="51"/>
      <c r="F426" s="48"/>
      <c r="G426" s="48"/>
      <c r="H426" s="44">
        <f>_xlfn.DAYS(G426,F426)</f>
        <v>0</v>
      </c>
      <c r="I426" s="44">
        <f t="shared" si="19"/>
        <v>0</v>
      </c>
      <c r="J426" s="45">
        <v>0</v>
      </c>
    </row>
    <row r="427" spans="1:10" x14ac:dyDescent="0.25">
      <c r="A427" s="45"/>
      <c r="B427" s="49"/>
      <c r="C427" s="50"/>
      <c r="D427" s="51"/>
      <c r="E427" s="51"/>
      <c r="F427" s="48"/>
      <c r="G427" s="48"/>
      <c r="H427" s="44">
        <f>_xlfn.DAYS(G427,F427)</f>
        <v>0</v>
      </c>
      <c r="I427" s="44">
        <f t="shared" si="19"/>
        <v>0</v>
      </c>
      <c r="J427" s="45">
        <v>0</v>
      </c>
    </row>
    <row r="428" spans="1:10" x14ac:dyDescent="0.25">
      <c r="A428" s="45"/>
      <c r="B428" s="49"/>
      <c r="C428" s="50"/>
      <c r="D428" s="51"/>
      <c r="E428" s="51"/>
      <c r="F428" s="48"/>
      <c r="G428" s="48"/>
      <c r="H428" s="44">
        <f>_xlfn.DAYS(G428,F428)</f>
        <v>0</v>
      </c>
      <c r="I428" s="44">
        <f t="shared" si="19"/>
        <v>0</v>
      </c>
      <c r="J428" s="45">
        <v>0</v>
      </c>
    </row>
    <row r="429" spans="1:10" x14ac:dyDescent="0.25">
      <c r="A429" s="45"/>
      <c r="B429" s="49"/>
      <c r="C429" s="50"/>
      <c r="D429" s="51"/>
      <c r="E429" s="51"/>
      <c r="F429" s="48"/>
      <c r="G429" s="48"/>
      <c r="H429" s="44">
        <f>_xlfn.DAYS(G429,F429)</f>
        <v>0</v>
      </c>
      <c r="I429" s="44">
        <f t="shared" si="19"/>
        <v>0</v>
      </c>
      <c r="J429" s="45">
        <v>0</v>
      </c>
    </row>
    <row r="430" spans="1:10" x14ac:dyDescent="0.25">
      <c r="A430" s="108"/>
      <c r="B430" s="108"/>
      <c r="C430" s="108"/>
      <c r="D430" s="108"/>
      <c r="E430" s="108"/>
      <c r="F430" s="108"/>
      <c r="G430" s="108"/>
      <c r="H430" s="108"/>
      <c r="I430" s="108"/>
    </row>
    <row r="431" spans="1:10" x14ac:dyDescent="0.25">
      <c r="A431" s="96" t="s">
        <v>35</v>
      </c>
      <c r="B431" s="96"/>
      <c r="C431" s="96"/>
      <c r="D431" s="96"/>
      <c r="E431" s="98"/>
      <c r="F431" s="98"/>
      <c r="G431" s="98"/>
      <c r="H431" s="52"/>
      <c r="I431" s="53"/>
    </row>
    <row r="432" spans="1:10" x14ac:dyDescent="0.25">
      <c r="A432" s="100" t="s">
        <v>36</v>
      </c>
      <c r="B432" s="100"/>
      <c r="C432" s="100"/>
      <c r="D432" s="100"/>
      <c r="E432" s="97" t="s">
        <v>37</v>
      </c>
      <c r="F432" s="97"/>
      <c r="G432" s="97"/>
      <c r="H432" s="52"/>
      <c r="I432" s="53"/>
    </row>
    <row r="433" spans="1:10" x14ac:dyDescent="0.25">
      <c r="A433" s="96" t="s">
        <v>53</v>
      </c>
      <c r="B433" s="100"/>
      <c r="C433" s="100"/>
      <c r="D433" s="100"/>
      <c r="E433" s="98"/>
      <c r="F433" s="98"/>
      <c r="G433" s="98"/>
      <c r="H433" s="52"/>
      <c r="I433" s="53"/>
    </row>
    <row r="434" spans="1:10" x14ac:dyDescent="0.25">
      <c r="A434" s="96" t="s">
        <v>36</v>
      </c>
      <c r="B434" s="96"/>
      <c r="C434" s="96"/>
      <c r="D434" s="96"/>
      <c r="E434" s="97" t="s">
        <v>37</v>
      </c>
      <c r="F434" s="97"/>
      <c r="G434" s="97"/>
      <c r="H434" s="52"/>
      <c r="I434" s="53"/>
    </row>
    <row r="435" spans="1:10" ht="10.5" customHeight="1" x14ac:dyDescent="0.25">
      <c r="A435" s="95" t="str">
        <f>'Súhrnný výkaz 2Q 2026'!A1:D1</f>
        <v xml:space="preserve">Prijímateľ finančného príspevku: </v>
      </c>
      <c r="B435" s="95"/>
      <c r="C435" s="95"/>
      <c r="D435" s="95"/>
      <c r="E435" s="95"/>
      <c r="F435" s="95"/>
      <c r="G435" s="95"/>
      <c r="H435" s="95"/>
      <c r="I435" s="95"/>
    </row>
    <row r="436" spans="1:10" ht="12" x14ac:dyDescent="0.25">
      <c r="A436" s="95" t="str">
        <f>'Súhrnný výkaz 2Q 2026'!A2:D2</f>
        <v xml:space="preserve">IČO: </v>
      </c>
      <c r="B436" s="95"/>
      <c r="C436" s="95"/>
      <c r="D436" s="95"/>
      <c r="E436" s="95"/>
      <c r="F436" s="95"/>
      <c r="G436" s="95"/>
      <c r="H436" s="95"/>
      <c r="I436" s="95"/>
    </row>
    <row r="437" spans="1:10" ht="11.25" customHeight="1" x14ac:dyDescent="0.25">
      <c r="A437" s="95" t="str">
        <f>'Súhrnný výkaz 2Q 2026'!A3:D3</f>
        <v xml:space="preserve">Číslo zmluvy o poskytnutí finančného príspevku: </v>
      </c>
      <c r="B437" s="95"/>
      <c r="C437" s="95"/>
      <c r="D437" s="95"/>
      <c r="E437" s="95"/>
      <c r="F437" s="95"/>
      <c r="G437" s="95"/>
      <c r="H437" s="95"/>
      <c r="I437" s="95"/>
    </row>
    <row r="438" spans="1:10" ht="11.25" customHeight="1" x14ac:dyDescent="0.25">
      <c r="A438" s="95" t="str">
        <f>'Súhrnný výkaz 2Q 2026'!A4:D4</f>
        <v xml:space="preserve">Názov a adresa zariadenia sociálnej služby: </v>
      </c>
      <c r="B438" s="95"/>
      <c r="C438" s="95"/>
      <c r="D438" s="95"/>
      <c r="E438" s="95"/>
      <c r="F438" s="95"/>
      <c r="G438" s="95"/>
      <c r="H438" s="95"/>
      <c r="I438" s="95"/>
    </row>
    <row r="439" spans="1:10" ht="11.25" customHeight="1" x14ac:dyDescent="0.25">
      <c r="A439" s="95" t="str">
        <f>'Súhrnný výkaz 2Q 2026'!A5:D5</f>
        <v xml:space="preserve">ID a druh sociálnej služby (napr. 9999999-DSS, a pod.): </v>
      </c>
      <c r="B439" s="95"/>
      <c r="C439" s="95"/>
      <c r="D439" s="95"/>
      <c r="E439" s="95"/>
      <c r="F439" s="95"/>
      <c r="G439" s="95"/>
      <c r="H439" s="95"/>
      <c r="I439" s="95"/>
    </row>
    <row r="440" spans="1:10" ht="20.100000000000001" customHeight="1" x14ac:dyDescent="0.25">
      <c r="A440" s="92" t="s">
        <v>55</v>
      </c>
      <c r="B440" s="92"/>
      <c r="C440" s="92"/>
      <c r="D440" s="92"/>
      <c r="E440" s="92"/>
      <c r="F440" s="92"/>
      <c r="G440" s="92"/>
      <c r="H440" s="92"/>
      <c r="I440" s="92"/>
      <c r="J440" s="92"/>
    </row>
    <row r="441" spans="1:10" ht="38.1" customHeight="1" x14ac:dyDescent="0.25">
      <c r="A441" s="99" t="s">
        <v>31</v>
      </c>
      <c r="B441" s="99" t="s">
        <v>32</v>
      </c>
      <c r="C441" s="99" t="s">
        <v>33</v>
      </c>
      <c r="D441" s="99" t="s">
        <v>4</v>
      </c>
      <c r="E441" s="99" t="s">
        <v>5</v>
      </c>
      <c r="F441" s="99" t="s">
        <v>60</v>
      </c>
      <c r="G441" s="99"/>
      <c r="H441" s="99" t="s">
        <v>57</v>
      </c>
      <c r="I441" s="101" t="s">
        <v>58</v>
      </c>
      <c r="J441" s="93" t="s">
        <v>59</v>
      </c>
    </row>
    <row r="442" spans="1:10" ht="29.1" customHeight="1" x14ac:dyDescent="0.25">
      <c r="A442" s="99"/>
      <c r="B442" s="99"/>
      <c r="C442" s="99"/>
      <c r="D442" s="99"/>
      <c r="E442" s="99"/>
      <c r="F442" s="71" t="s">
        <v>38</v>
      </c>
      <c r="G442" s="71" t="s">
        <v>39</v>
      </c>
      <c r="H442" s="99"/>
      <c r="I442" s="94"/>
      <c r="J442" s="94"/>
    </row>
    <row r="443" spans="1:10" x14ac:dyDescent="0.25">
      <c r="A443" s="45"/>
      <c r="B443" s="46"/>
      <c r="C443" s="47"/>
      <c r="D443" s="48"/>
      <c r="E443" s="48"/>
      <c r="F443" s="48"/>
      <c r="G443" s="48"/>
      <c r="H443" s="44">
        <f>_xlfn.DAYS(G443,F443)</f>
        <v>0</v>
      </c>
      <c r="I443" s="44">
        <f>IF(G443&gt;0,(H443+1),0)</f>
        <v>0</v>
      </c>
      <c r="J443" s="45">
        <v>0</v>
      </c>
    </row>
    <row r="444" spans="1:10" x14ac:dyDescent="0.25">
      <c r="A444" s="45"/>
      <c r="B444" s="46"/>
      <c r="C444" s="47"/>
      <c r="D444" s="48"/>
      <c r="E444" s="48"/>
      <c r="F444" s="48"/>
      <c r="G444" s="48"/>
      <c r="H444" s="44">
        <f t="shared" ref="H444:H468" si="20">_xlfn.DAYS(G444,F444)</f>
        <v>0</v>
      </c>
      <c r="I444" s="44">
        <f t="shared" ref="I444:I472" si="21">IF(G444&gt;0,(H444+1),0)</f>
        <v>0</v>
      </c>
      <c r="J444" s="45">
        <v>0</v>
      </c>
    </row>
    <row r="445" spans="1:10" x14ac:dyDescent="0.25">
      <c r="A445" s="45"/>
      <c r="B445" s="46"/>
      <c r="C445" s="47"/>
      <c r="D445" s="48"/>
      <c r="E445" s="48"/>
      <c r="F445" s="48"/>
      <c r="G445" s="48"/>
      <c r="H445" s="44">
        <f t="shared" si="20"/>
        <v>0</v>
      </c>
      <c r="I445" s="44">
        <f t="shared" si="21"/>
        <v>0</v>
      </c>
      <c r="J445" s="45">
        <v>0</v>
      </c>
    </row>
    <row r="446" spans="1:10" x14ac:dyDescent="0.25">
      <c r="A446" s="45"/>
      <c r="B446" s="46"/>
      <c r="C446" s="47"/>
      <c r="D446" s="48"/>
      <c r="E446" s="48"/>
      <c r="F446" s="48"/>
      <c r="G446" s="48"/>
      <c r="H446" s="44">
        <f t="shared" si="20"/>
        <v>0</v>
      </c>
      <c r="I446" s="44">
        <f t="shared" si="21"/>
        <v>0</v>
      </c>
      <c r="J446" s="45">
        <v>0</v>
      </c>
    </row>
    <row r="447" spans="1:10" x14ac:dyDescent="0.25">
      <c r="A447" s="45"/>
      <c r="B447" s="46"/>
      <c r="C447" s="47"/>
      <c r="D447" s="48"/>
      <c r="E447" s="48"/>
      <c r="F447" s="48"/>
      <c r="G447" s="48"/>
      <c r="H447" s="44">
        <f t="shared" si="20"/>
        <v>0</v>
      </c>
      <c r="I447" s="44">
        <f t="shared" si="21"/>
        <v>0</v>
      </c>
      <c r="J447" s="45">
        <v>0</v>
      </c>
    </row>
    <row r="448" spans="1:10" x14ac:dyDescent="0.25">
      <c r="A448" s="45"/>
      <c r="B448" s="46"/>
      <c r="C448" s="47"/>
      <c r="D448" s="48"/>
      <c r="E448" s="48"/>
      <c r="F448" s="48"/>
      <c r="G448" s="48"/>
      <c r="H448" s="44">
        <f t="shared" si="20"/>
        <v>0</v>
      </c>
      <c r="I448" s="44">
        <f t="shared" si="21"/>
        <v>0</v>
      </c>
      <c r="J448" s="45">
        <v>0</v>
      </c>
    </row>
    <row r="449" spans="1:10" x14ac:dyDescent="0.25">
      <c r="A449" s="45"/>
      <c r="B449" s="46"/>
      <c r="C449" s="47"/>
      <c r="D449" s="48"/>
      <c r="E449" s="48"/>
      <c r="F449" s="48"/>
      <c r="G449" s="48"/>
      <c r="H449" s="44">
        <f t="shared" si="20"/>
        <v>0</v>
      </c>
      <c r="I449" s="44">
        <f t="shared" si="21"/>
        <v>0</v>
      </c>
      <c r="J449" s="45">
        <v>0</v>
      </c>
    </row>
    <row r="450" spans="1:10" x14ac:dyDescent="0.25">
      <c r="A450" s="45"/>
      <c r="B450" s="46"/>
      <c r="C450" s="47"/>
      <c r="D450" s="48"/>
      <c r="E450" s="48"/>
      <c r="F450" s="48"/>
      <c r="G450" s="48"/>
      <c r="H450" s="44">
        <f t="shared" si="20"/>
        <v>0</v>
      </c>
      <c r="I450" s="44">
        <f t="shared" si="21"/>
        <v>0</v>
      </c>
      <c r="J450" s="45">
        <v>0</v>
      </c>
    </row>
    <row r="451" spans="1:10" x14ac:dyDescent="0.25">
      <c r="A451" s="45"/>
      <c r="B451" s="46"/>
      <c r="C451" s="47"/>
      <c r="D451" s="48"/>
      <c r="E451" s="48"/>
      <c r="F451" s="48"/>
      <c r="G451" s="48"/>
      <c r="H451" s="44">
        <f t="shared" si="20"/>
        <v>0</v>
      </c>
      <c r="I451" s="44">
        <f t="shared" si="21"/>
        <v>0</v>
      </c>
      <c r="J451" s="45">
        <v>0</v>
      </c>
    </row>
    <row r="452" spans="1:10" x14ac:dyDescent="0.25">
      <c r="A452" s="45"/>
      <c r="B452" s="46"/>
      <c r="C452" s="47"/>
      <c r="D452" s="48"/>
      <c r="E452" s="48"/>
      <c r="F452" s="48"/>
      <c r="G452" s="48"/>
      <c r="H452" s="44">
        <f t="shared" si="20"/>
        <v>0</v>
      </c>
      <c r="I452" s="44">
        <f t="shared" si="21"/>
        <v>0</v>
      </c>
      <c r="J452" s="45">
        <v>0</v>
      </c>
    </row>
    <row r="453" spans="1:10" x14ac:dyDescent="0.25">
      <c r="A453" s="45"/>
      <c r="B453" s="46"/>
      <c r="C453" s="47"/>
      <c r="D453" s="48"/>
      <c r="E453" s="48"/>
      <c r="F453" s="48"/>
      <c r="G453" s="48"/>
      <c r="H453" s="44">
        <f t="shared" si="20"/>
        <v>0</v>
      </c>
      <c r="I453" s="44">
        <f t="shared" si="21"/>
        <v>0</v>
      </c>
      <c r="J453" s="45">
        <v>0</v>
      </c>
    </row>
    <row r="454" spans="1:10" x14ac:dyDescent="0.25">
      <c r="A454" s="45"/>
      <c r="B454" s="46"/>
      <c r="C454" s="47"/>
      <c r="D454" s="48"/>
      <c r="E454" s="48"/>
      <c r="F454" s="48"/>
      <c r="G454" s="48"/>
      <c r="H454" s="44">
        <f t="shared" si="20"/>
        <v>0</v>
      </c>
      <c r="I454" s="44">
        <f t="shared" si="21"/>
        <v>0</v>
      </c>
      <c r="J454" s="45">
        <v>0</v>
      </c>
    </row>
    <row r="455" spans="1:10" x14ac:dyDescent="0.25">
      <c r="A455" s="45"/>
      <c r="B455" s="46"/>
      <c r="C455" s="47"/>
      <c r="D455" s="48"/>
      <c r="E455" s="48"/>
      <c r="F455" s="48"/>
      <c r="G455" s="48"/>
      <c r="H455" s="44">
        <f t="shared" si="20"/>
        <v>0</v>
      </c>
      <c r="I455" s="44">
        <f t="shared" si="21"/>
        <v>0</v>
      </c>
      <c r="J455" s="45">
        <v>0</v>
      </c>
    </row>
    <row r="456" spans="1:10" x14ac:dyDescent="0.25">
      <c r="A456" s="45"/>
      <c r="B456" s="46"/>
      <c r="C456" s="47"/>
      <c r="D456" s="48"/>
      <c r="E456" s="48"/>
      <c r="F456" s="48"/>
      <c r="G456" s="48"/>
      <c r="H456" s="44">
        <f t="shared" si="20"/>
        <v>0</v>
      </c>
      <c r="I456" s="44">
        <f t="shared" si="21"/>
        <v>0</v>
      </c>
      <c r="J456" s="45">
        <v>0</v>
      </c>
    </row>
    <row r="457" spans="1:10" x14ac:dyDescent="0.25">
      <c r="A457" s="45"/>
      <c r="B457" s="46"/>
      <c r="C457" s="47"/>
      <c r="D457" s="48"/>
      <c r="E457" s="48"/>
      <c r="F457" s="48"/>
      <c r="G457" s="48"/>
      <c r="H457" s="44">
        <f t="shared" si="20"/>
        <v>0</v>
      </c>
      <c r="I457" s="44">
        <f t="shared" si="21"/>
        <v>0</v>
      </c>
      <c r="J457" s="45">
        <v>0</v>
      </c>
    </row>
    <row r="458" spans="1:10" x14ac:dyDescent="0.25">
      <c r="A458" s="45"/>
      <c r="B458" s="49"/>
      <c r="C458" s="50"/>
      <c r="D458" s="51"/>
      <c r="E458" s="51"/>
      <c r="F458" s="48"/>
      <c r="G458" s="48"/>
      <c r="H458" s="44">
        <f t="shared" si="20"/>
        <v>0</v>
      </c>
      <c r="I458" s="44">
        <f t="shared" si="21"/>
        <v>0</v>
      </c>
      <c r="J458" s="45">
        <v>0</v>
      </c>
    </row>
    <row r="459" spans="1:10" x14ac:dyDescent="0.25">
      <c r="A459" s="45"/>
      <c r="B459" s="49"/>
      <c r="C459" s="50"/>
      <c r="D459" s="51"/>
      <c r="E459" s="51"/>
      <c r="F459" s="48"/>
      <c r="G459" s="48"/>
      <c r="H459" s="44">
        <f t="shared" si="20"/>
        <v>0</v>
      </c>
      <c r="I459" s="44">
        <f t="shared" si="21"/>
        <v>0</v>
      </c>
      <c r="J459" s="45">
        <v>0</v>
      </c>
    </row>
    <row r="460" spans="1:10" x14ac:dyDescent="0.25">
      <c r="A460" s="45"/>
      <c r="B460" s="49"/>
      <c r="C460" s="50"/>
      <c r="D460" s="51"/>
      <c r="E460" s="51"/>
      <c r="F460" s="48"/>
      <c r="G460" s="48"/>
      <c r="H460" s="44">
        <f t="shared" si="20"/>
        <v>0</v>
      </c>
      <c r="I460" s="44">
        <f t="shared" si="21"/>
        <v>0</v>
      </c>
      <c r="J460" s="45">
        <v>0</v>
      </c>
    </row>
    <row r="461" spans="1:10" x14ac:dyDescent="0.25">
      <c r="A461" s="45"/>
      <c r="B461" s="49"/>
      <c r="C461" s="50"/>
      <c r="D461" s="51"/>
      <c r="E461" s="51"/>
      <c r="F461" s="48"/>
      <c r="G461" s="48"/>
      <c r="H461" s="44">
        <f t="shared" si="20"/>
        <v>0</v>
      </c>
      <c r="I461" s="44">
        <f t="shared" si="21"/>
        <v>0</v>
      </c>
      <c r="J461" s="45">
        <v>0</v>
      </c>
    </row>
    <row r="462" spans="1:10" x14ac:dyDescent="0.25">
      <c r="A462" s="45"/>
      <c r="B462" s="49"/>
      <c r="C462" s="50"/>
      <c r="D462" s="51"/>
      <c r="E462" s="51"/>
      <c r="F462" s="48"/>
      <c r="G462" s="48"/>
      <c r="H462" s="44">
        <f t="shared" si="20"/>
        <v>0</v>
      </c>
      <c r="I462" s="44">
        <f t="shared" si="21"/>
        <v>0</v>
      </c>
      <c r="J462" s="45">
        <v>0</v>
      </c>
    </row>
    <row r="463" spans="1:10" x14ac:dyDescent="0.25">
      <c r="A463" s="45"/>
      <c r="B463" s="49"/>
      <c r="C463" s="50"/>
      <c r="D463" s="51"/>
      <c r="E463" s="51"/>
      <c r="F463" s="48"/>
      <c r="G463" s="48"/>
      <c r="H463" s="44">
        <f t="shared" si="20"/>
        <v>0</v>
      </c>
      <c r="I463" s="44">
        <f t="shared" si="21"/>
        <v>0</v>
      </c>
      <c r="J463" s="45">
        <v>0</v>
      </c>
    </row>
    <row r="464" spans="1:10" x14ac:dyDescent="0.25">
      <c r="A464" s="45"/>
      <c r="B464" s="49"/>
      <c r="C464" s="50"/>
      <c r="D464" s="51"/>
      <c r="E464" s="51"/>
      <c r="F464" s="48"/>
      <c r="G464" s="48"/>
      <c r="H464" s="44">
        <f t="shared" si="20"/>
        <v>0</v>
      </c>
      <c r="I464" s="44">
        <f t="shared" si="21"/>
        <v>0</v>
      </c>
      <c r="J464" s="45">
        <v>0</v>
      </c>
    </row>
    <row r="465" spans="1:10" x14ac:dyDescent="0.25">
      <c r="A465" s="45"/>
      <c r="B465" s="49"/>
      <c r="C465" s="50"/>
      <c r="D465" s="51"/>
      <c r="E465" s="51"/>
      <c r="F465" s="48"/>
      <c r="G465" s="48"/>
      <c r="H465" s="44">
        <f t="shared" si="20"/>
        <v>0</v>
      </c>
      <c r="I465" s="44">
        <f t="shared" si="21"/>
        <v>0</v>
      </c>
      <c r="J465" s="45">
        <v>0</v>
      </c>
    </row>
    <row r="466" spans="1:10" x14ac:dyDescent="0.25">
      <c r="A466" s="45"/>
      <c r="B466" s="49"/>
      <c r="C466" s="50"/>
      <c r="D466" s="51"/>
      <c r="E466" s="51"/>
      <c r="F466" s="48"/>
      <c r="G466" s="48"/>
      <c r="H466" s="44">
        <f t="shared" si="20"/>
        <v>0</v>
      </c>
      <c r="I466" s="44">
        <f t="shared" si="21"/>
        <v>0</v>
      </c>
      <c r="J466" s="45">
        <v>0</v>
      </c>
    </row>
    <row r="467" spans="1:10" x14ac:dyDescent="0.25">
      <c r="A467" s="45"/>
      <c r="B467" s="49"/>
      <c r="C467" s="50"/>
      <c r="D467" s="51"/>
      <c r="E467" s="51"/>
      <c r="F467" s="48"/>
      <c r="G467" s="48"/>
      <c r="H467" s="44">
        <f t="shared" si="20"/>
        <v>0</v>
      </c>
      <c r="I467" s="44">
        <f t="shared" si="21"/>
        <v>0</v>
      </c>
      <c r="J467" s="45">
        <v>0</v>
      </c>
    </row>
    <row r="468" spans="1:10" x14ac:dyDescent="0.25">
      <c r="A468" s="45"/>
      <c r="B468" s="49"/>
      <c r="C468" s="50"/>
      <c r="D468" s="51"/>
      <c r="E468" s="51"/>
      <c r="F468" s="48"/>
      <c r="G468" s="48"/>
      <c r="H468" s="44">
        <f t="shared" si="20"/>
        <v>0</v>
      </c>
      <c r="I468" s="44">
        <f t="shared" si="21"/>
        <v>0</v>
      </c>
      <c r="J468" s="45">
        <v>0</v>
      </c>
    </row>
    <row r="469" spans="1:10" x14ac:dyDescent="0.25">
      <c r="A469" s="45"/>
      <c r="B469" s="49"/>
      <c r="C469" s="50"/>
      <c r="D469" s="51"/>
      <c r="E469" s="51"/>
      <c r="F469" s="48"/>
      <c r="G469" s="48"/>
      <c r="H469" s="44">
        <f>_xlfn.DAYS(G469,F469)</f>
        <v>0</v>
      </c>
      <c r="I469" s="44">
        <f t="shared" si="21"/>
        <v>0</v>
      </c>
      <c r="J469" s="45">
        <v>0</v>
      </c>
    </row>
    <row r="470" spans="1:10" x14ac:dyDescent="0.25">
      <c r="A470" s="45"/>
      <c r="B470" s="49"/>
      <c r="C470" s="50"/>
      <c r="D470" s="51"/>
      <c r="E470" s="51"/>
      <c r="F470" s="48"/>
      <c r="G470" s="48"/>
      <c r="H470" s="44">
        <f>_xlfn.DAYS(G470,F470)</f>
        <v>0</v>
      </c>
      <c r="I470" s="44">
        <f t="shared" si="21"/>
        <v>0</v>
      </c>
      <c r="J470" s="45">
        <v>0</v>
      </c>
    </row>
    <row r="471" spans="1:10" x14ac:dyDescent="0.25">
      <c r="A471" s="45"/>
      <c r="B471" s="49"/>
      <c r="C471" s="50"/>
      <c r="D471" s="51"/>
      <c r="E471" s="51"/>
      <c r="F471" s="48"/>
      <c r="G471" s="48"/>
      <c r="H471" s="44">
        <f>_xlfn.DAYS(G471,F471)</f>
        <v>0</v>
      </c>
      <c r="I471" s="44">
        <f t="shared" si="21"/>
        <v>0</v>
      </c>
      <c r="J471" s="45">
        <v>0</v>
      </c>
    </row>
    <row r="472" spans="1:10" x14ac:dyDescent="0.25">
      <c r="A472" s="45"/>
      <c r="B472" s="49"/>
      <c r="C472" s="50"/>
      <c r="D472" s="51"/>
      <c r="E472" s="51"/>
      <c r="F472" s="48"/>
      <c r="G472" s="48"/>
      <c r="H472" s="44">
        <f>_xlfn.DAYS(G472,F472)</f>
        <v>0</v>
      </c>
      <c r="I472" s="44">
        <f t="shared" si="21"/>
        <v>0</v>
      </c>
      <c r="J472" s="45">
        <v>0</v>
      </c>
    </row>
    <row r="473" spans="1:10" x14ac:dyDescent="0.25">
      <c r="A473" s="96" t="s">
        <v>35</v>
      </c>
      <c r="B473" s="96"/>
      <c r="C473" s="96"/>
      <c r="D473" s="96"/>
      <c r="E473" s="98"/>
      <c r="F473" s="98"/>
      <c r="G473" s="98"/>
      <c r="H473" s="52"/>
      <c r="I473" s="53"/>
    </row>
    <row r="474" spans="1:10" x14ac:dyDescent="0.25">
      <c r="A474" s="100" t="s">
        <v>36</v>
      </c>
      <c r="B474" s="100"/>
      <c r="C474" s="100"/>
      <c r="D474" s="100"/>
      <c r="E474" s="97" t="s">
        <v>37</v>
      </c>
      <c r="F474" s="97"/>
      <c r="G474" s="97"/>
      <c r="H474" s="52"/>
      <c r="I474" s="53"/>
    </row>
    <row r="475" spans="1:10" x14ac:dyDescent="0.25">
      <c r="A475" s="96" t="s">
        <v>53</v>
      </c>
      <c r="B475" s="100"/>
      <c r="C475" s="100"/>
      <c r="D475" s="100"/>
      <c r="E475" s="98"/>
      <c r="F475" s="98"/>
      <c r="G475" s="98"/>
      <c r="H475" s="52"/>
      <c r="I475" s="53"/>
    </row>
    <row r="476" spans="1:10" x14ac:dyDescent="0.25">
      <c r="A476" s="96" t="s">
        <v>36</v>
      </c>
      <c r="B476" s="96"/>
      <c r="C476" s="96"/>
      <c r="D476" s="96"/>
      <c r="E476" s="97" t="s">
        <v>37</v>
      </c>
      <c r="F476" s="97"/>
      <c r="G476" s="97"/>
      <c r="H476" s="52"/>
      <c r="I476" s="53"/>
    </row>
    <row r="477" spans="1:10" ht="10.5" customHeight="1" x14ac:dyDescent="0.25">
      <c r="A477" s="95" t="str">
        <f>'Súhrnný výkaz 2Q 2026'!A1:D1</f>
        <v xml:space="preserve">Prijímateľ finančného príspevku: </v>
      </c>
      <c r="B477" s="95"/>
      <c r="C477" s="95"/>
      <c r="D477" s="95"/>
      <c r="E477" s="95"/>
      <c r="F477" s="95"/>
      <c r="G477" s="95"/>
      <c r="H477" s="95"/>
      <c r="I477" s="95"/>
    </row>
    <row r="478" spans="1:10" ht="12" x14ac:dyDescent="0.25">
      <c r="A478" s="95" t="str">
        <f>'Súhrnný výkaz 2Q 2026'!A2:D2</f>
        <v xml:space="preserve">IČO: </v>
      </c>
      <c r="B478" s="95"/>
      <c r="C478" s="95"/>
      <c r="D478" s="95"/>
      <c r="E478" s="95"/>
      <c r="F478" s="95"/>
      <c r="G478" s="95"/>
      <c r="H478" s="95"/>
      <c r="I478" s="95"/>
    </row>
    <row r="479" spans="1:10" ht="11.25" customHeight="1" x14ac:dyDescent="0.25">
      <c r="A479" s="95" t="str">
        <f>'Súhrnný výkaz 2Q 2026'!A3:D3</f>
        <v xml:space="preserve">Číslo zmluvy o poskytnutí finančného príspevku: </v>
      </c>
      <c r="B479" s="95"/>
      <c r="C479" s="95"/>
      <c r="D479" s="95"/>
      <c r="E479" s="95"/>
      <c r="F479" s="95"/>
      <c r="G479" s="95"/>
      <c r="H479" s="95"/>
      <c r="I479" s="95"/>
    </row>
    <row r="480" spans="1:10" ht="11.25" customHeight="1" x14ac:dyDescent="0.25">
      <c r="A480" s="95" t="str">
        <f>'Súhrnný výkaz 2Q 2026'!A4:D4</f>
        <v xml:space="preserve">Názov a adresa zariadenia sociálnej služby: </v>
      </c>
      <c r="B480" s="95"/>
      <c r="C480" s="95"/>
      <c r="D480" s="95"/>
      <c r="E480" s="95"/>
      <c r="F480" s="95"/>
      <c r="G480" s="95"/>
      <c r="H480" s="95"/>
      <c r="I480" s="95"/>
    </row>
    <row r="481" spans="1:10" ht="11.25" customHeight="1" x14ac:dyDescent="0.25">
      <c r="A481" s="95" t="str">
        <f>'Súhrnný výkaz 2Q 2026'!A5:D5</f>
        <v xml:space="preserve">ID a druh sociálnej služby (napr. 9999999-DSS, a pod.): </v>
      </c>
      <c r="B481" s="95"/>
      <c r="C481" s="95"/>
      <c r="D481" s="95"/>
      <c r="E481" s="95"/>
      <c r="F481" s="95"/>
      <c r="G481" s="95"/>
      <c r="H481" s="95"/>
      <c r="I481" s="95"/>
    </row>
    <row r="482" spans="1:10" ht="26.1" customHeight="1" x14ac:dyDescent="0.25">
      <c r="A482" s="92" t="s">
        <v>55</v>
      </c>
      <c r="B482" s="92"/>
      <c r="C482" s="92"/>
      <c r="D482" s="92"/>
      <c r="E482" s="92"/>
      <c r="F482" s="92"/>
      <c r="G482" s="92"/>
      <c r="H482" s="92"/>
      <c r="I482" s="92"/>
      <c r="J482" s="92"/>
    </row>
    <row r="483" spans="1:10" ht="39.6" customHeight="1" x14ac:dyDescent="0.25">
      <c r="A483" s="99" t="s">
        <v>31</v>
      </c>
      <c r="B483" s="99" t="s">
        <v>32</v>
      </c>
      <c r="C483" s="99" t="s">
        <v>33</v>
      </c>
      <c r="D483" s="99" t="s">
        <v>4</v>
      </c>
      <c r="E483" s="99" t="s">
        <v>5</v>
      </c>
      <c r="F483" s="99" t="s">
        <v>60</v>
      </c>
      <c r="G483" s="99"/>
      <c r="H483" s="99" t="s">
        <v>57</v>
      </c>
      <c r="I483" s="101" t="s">
        <v>58</v>
      </c>
      <c r="J483" s="93" t="s">
        <v>59</v>
      </c>
    </row>
    <row r="484" spans="1:10" ht="27.6" customHeight="1" x14ac:dyDescent="0.25">
      <c r="A484" s="99"/>
      <c r="B484" s="99"/>
      <c r="C484" s="99"/>
      <c r="D484" s="99"/>
      <c r="E484" s="99"/>
      <c r="F484" s="71" t="s">
        <v>38</v>
      </c>
      <c r="G484" s="71" t="s">
        <v>39</v>
      </c>
      <c r="H484" s="99"/>
      <c r="I484" s="94"/>
      <c r="J484" s="94"/>
    </row>
    <row r="485" spans="1:10" x14ac:dyDescent="0.25">
      <c r="A485" s="45"/>
      <c r="B485" s="46"/>
      <c r="C485" s="47"/>
      <c r="D485" s="48"/>
      <c r="E485" s="48"/>
      <c r="F485" s="48"/>
      <c r="G485" s="48"/>
      <c r="H485" s="44">
        <f>_xlfn.DAYS(G485,F485)</f>
        <v>0</v>
      </c>
      <c r="I485" s="44">
        <f>IF(G485&gt;0,(H485+1),0)</f>
        <v>0</v>
      </c>
      <c r="J485" s="45">
        <v>0</v>
      </c>
    </row>
    <row r="486" spans="1:10" x14ac:dyDescent="0.25">
      <c r="A486" s="45"/>
      <c r="B486" s="46"/>
      <c r="C486" s="47"/>
      <c r="D486" s="48"/>
      <c r="E486" s="48"/>
      <c r="F486" s="48"/>
      <c r="G486" s="48"/>
      <c r="H486" s="44">
        <f t="shared" ref="H486:H510" si="22">_xlfn.DAYS(G486,F486)</f>
        <v>0</v>
      </c>
      <c r="I486" s="44">
        <f t="shared" ref="I486:I514" si="23">IF(G486&gt;0,(H486+1),0)</f>
        <v>0</v>
      </c>
      <c r="J486" s="45">
        <v>0</v>
      </c>
    </row>
    <row r="487" spans="1:10" x14ac:dyDescent="0.25">
      <c r="A487" s="45"/>
      <c r="B487" s="46"/>
      <c r="C487" s="47"/>
      <c r="D487" s="48"/>
      <c r="E487" s="48"/>
      <c r="F487" s="48"/>
      <c r="G487" s="48"/>
      <c r="H487" s="44">
        <f t="shared" si="22"/>
        <v>0</v>
      </c>
      <c r="I487" s="44">
        <f t="shared" si="23"/>
        <v>0</v>
      </c>
      <c r="J487" s="45">
        <v>0</v>
      </c>
    </row>
    <row r="488" spans="1:10" x14ac:dyDescent="0.25">
      <c r="A488" s="45"/>
      <c r="B488" s="46"/>
      <c r="C488" s="47"/>
      <c r="D488" s="48"/>
      <c r="E488" s="48"/>
      <c r="F488" s="48"/>
      <c r="G488" s="48"/>
      <c r="H488" s="44">
        <f t="shared" si="22"/>
        <v>0</v>
      </c>
      <c r="I488" s="44">
        <f t="shared" si="23"/>
        <v>0</v>
      </c>
      <c r="J488" s="45">
        <v>0</v>
      </c>
    </row>
    <row r="489" spans="1:10" x14ac:dyDescent="0.25">
      <c r="A489" s="45"/>
      <c r="B489" s="46"/>
      <c r="C489" s="47"/>
      <c r="D489" s="48"/>
      <c r="E489" s="48"/>
      <c r="F489" s="48"/>
      <c r="G489" s="48"/>
      <c r="H489" s="44">
        <f t="shared" si="22"/>
        <v>0</v>
      </c>
      <c r="I489" s="44">
        <f t="shared" si="23"/>
        <v>0</v>
      </c>
      <c r="J489" s="45">
        <v>0</v>
      </c>
    </row>
    <row r="490" spans="1:10" x14ac:dyDescent="0.25">
      <c r="A490" s="45"/>
      <c r="B490" s="46"/>
      <c r="C490" s="47"/>
      <c r="D490" s="48"/>
      <c r="E490" s="48"/>
      <c r="F490" s="48"/>
      <c r="G490" s="48"/>
      <c r="H490" s="44">
        <f t="shared" si="22"/>
        <v>0</v>
      </c>
      <c r="I490" s="44">
        <f t="shared" si="23"/>
        <v>0</v>
      </c>
      <c r="J490" s="45">
        <v>0</v>
      </c>
    </row>
    <row r="491" spans="1:10" x14ac:dyDescent="0.25">
      <c r="A491" s="45"/>
      <c r="B491" s="46"/>
      <c r="C491" s="47"/>
      <c r="D491" s="48"/>
      <c r="E491" s="48"/>
      <c r="F491" s="48"/>
      <c r="G491" s="48"/>
      <c r="H491" s="44">
        <f t="shared" si="22"/>
        <v>0</v>
      </c>
      <c r="I491" s="44">
        <f t="shared" si="23"/>
        <v>0</v>
      </c>
      <c r="J491" s="45">
        <v>0</v>
      </c>
    </row>
    <row r="492" spans="1:10" x14ac:dyDescent="0.25">
      <c r="A492" s="45"/>
      <c r="B492" s="46"/>
      <c r="C492" s="47"/>
      <c r="D492" s="48"/>
      <c r="E492" s="48"/>
      <c r="F492" s="48"/>
      <c r="G492" s="48"/>
      <c r="H492" s="44">
        <f t="shared" si="22"/>
        <v>0</v>
      </c>
      <c r="I492" s="44">
        <f t="shared" si="23"/>
        <v>0</v>
      </c>
      <c r="J492" s="45">
        <v>0</v>
      </c>
    </row>
    <row r="493" spans="1:10" x14ac:dyDescent="0.25">
      <c r="A493" s="45"/>
      <c r="B493" s="46"/>
      <c r="C493" s="47"/>
      <c r="D493" s="48"/>
      <c r="E493" s="48"/>
      <c r="F493" s="48"/>
      <c r="G493" s="48"/>
      <c r="H493" s="44">
        <f t="shared" si="22"/>
        <v>0</v>
      </c>
      <c r="I493" s="44">
        <f t="shared" si="23"/>
        <v>0</v>
      </c>
      <c r="J493" s="45">
        <v>0</v>
      </c>
    </row>
    <row r="494" spans="1:10" x14ac:dyDescent="0.25">
      <c r="A494" s="45"/>
      <c r="B494" s="46"/>
      <c r="C494" s="47"/>
      <c r="D494" s="48"/>
      <c r="E494" s="48"/>
      <c r="F494" s="48"/>
      <c r="G494" s="48"/>
      <c r="H494" s="44">
        <f t="shared" si="22"/>
        <v>0</v>
      </c>
      <c r="I494" s="44">
        <f t="shared" si="23"/>
        <v>0</v>
      </c>
      <c r="J494" s="45">
        <v>0</v>
      </c>
    </row>
    <row r="495" spans="1:10" x14ac:dyDescent="0.25">
      <c r="A495" s="45"/>
      <c r="B495" s="46"/>
      <c r="C495" s="47"/>
      <c r="D495" s="48"/>
      <c r="E495" s="48"/>
      <c r="F495" s="48"/>
      <c r="G495" s="48"/>
      <c r="H495" s="44">
        <f t="shared" si="22"/>
        <v>0</v>
      </c>
      <c r="I495" s="44">
        <f t="shared" si="23"/>
        <v>0</v>
      </c>
      <c r="J495" s="45">
        <v>0</v>
      </c>
    </row>
    <row r="496" spans="1:10" x14ac:dyDescent="0.25">
      <c r="A496" s="45"/>
      <c r="B496" s="46"/>
      <c r="C496" s="47"/>
      <c r="D496" s="48"/>
      <c r="E496" s="48"/>
      <c r="F496" s="48"/>
      <c r="G496" s="48"/>
      <c r="H496" s="44">
        <f t="shared" si="22"/>
        <v>0</v>
      </c>
      <c r="I496" s="44">
        <f t="shared" si="23"/>
        <v>0</v>
      </c>
      <c r="J496" s="45">
        <v>0</v>
      </c>
    </row>
    <row r="497" spans="1:10" x14ac:dyDescent="0.25">
      <c r="A497" s="45"/>
      <c r="B497" s="46"/>
      <c r="C497" s="47"/>
      <c r="D497" s="48"/>
      <c r="E497" s="48"/>
      <c r="F497" s="48"/>
      <c r="G497" s="48"/>
      <c r="H497" s="44">
        <f t="shared" si="22"/>
        <v>0</v>
      </c>
      <c r="I497" s="44">
        <f t="shared" si="23"/>
        <v>0</v>
      </c>
      <c r="J497" s="45">
        <v>0</v>
      </c>
    </row>
    <row r="498" spans="1:10" x14ac:dyDescent="0.25">
      <c r="A498" s="45"/>
      <c r="B498" s="46"/>
      <c r="C498" s="47"/>
      <c r="D498" s="48"/>
      <c r="E498" s="48"/>
      <c r="F498" s="48"/>
      <c r="G498" s="48"/>
      <c r="H498" s="44">
        <f t="shared" si="22"/>
        <v>0</v>
      </c>
      <c r="I498" s="44">
        <f t="shared" si="23"/>
        <v>0</v>
      </c>
      <c r="J498" s="45">
        <v>0</v>
      </c>
    </row>
    <row r="499" spans="1:10" x14ac:dyDescent="0.25">
      <c r="A499" s="45"/>
      <c r="B499" s="46"/>
      <c r="C499" s="47"/>
      <c r="D499" s="48"/>
      <c r="E499" s="48"/>
      <c r="F499" s="48"/>
      <c r="G499" s="48"/>
      <c r="H499" s="44">
        <f t="shared" si="22"/>
        <v>0</v>
      </c>
      <c r="I499" s="44">
        <f t="shared" si="23"/>
        <v>0</v>
      </c>
      <c r="J499" s="45">
        <v>0</v>
      </c>
    </row>
    <row r="500" spans="1:10" x14ac:dyDescent="0.25">
      <c r="A500" s="45"/>
      <c r="B500" s="49"/>
      <c r="C500" s="50"/>
      <c r="D500" s="51"/>
      <c r="E500" s="51"/>
      <c r="F500" s="48"/>
      <c r="G500" s="48"/>
      <c r="H500" s="44">
        <f t="shared" si="22"/>
        <v>0</v>
      </c>
      <c r="I500" s="44">
        <f t="shared" si="23"/>
        <v>0</v>
      </c>
      <c r="J500" s="45">
        <v>0</v>
      </c>
    </row>
    <row r="501" spans="1:10" x14ac:dyDescent="0.25">
      <c r="A501" s="45"/>
      <c r="B501" s="49"/>
      <c r="C501" s="50"/>
      <c r="D501" s="51"/>
      <c r="E501" s="51"/>
      <c r="F501" s="48"/>
      <c r="G501" s="48"/>
      <c r="H501" s="44">
        <f t="shared" si="22"/>
        <v>0</v>
      </c>
      <c r="I501" s="44">
        <f t="shared" si="23"/>
        <v>0</v>
      </c>
      <c r="J501" s="45">
        <v>0</v>
      </c>
    </row>
    <row r="502" spans="1:10" x14ac:dyDescent="0.25">
      <c r="A502" s="45"/>
      <c r="B502" s="49"/>
      <c r="C502" s="50"/>
      <c r="D502" s="51"/>
      <c r="E502" s="51"/>
      <c r="F502" s="48"/>
      <c r="G502" s="48"/>
      <c r="H502" s="44">
        <f t="shared" si="22"/>
        <v>0</v>
      </c>
      <c r="I502" s="44">
        <f t="shared" si="23"/>
        <v>0</v>
      </c>
      <c r="J502" s="45">
        <v>0</v>
      </c>
    </row>
    <row r="503" spans="1:10" x14ac:dyDescent="0.25">
      <c r="A503" s="45"/>
      <c r="B503" s="49"/>
      <c r="C503" s="50"/>
      <c r="D503" s="51"/>
      <c r="E503" s="51"/>
      <c r="F503" s="48"/>
      <c r="G503" s="48"/>
      <c r="H503" s="44">
        <f t="shared" si="22"/>
        <v>0</v>
      </c>
      <c r="I503" s="44">
        <f t="shared" si="23"/>
        <v>0</v>
      </c>
      <c r="J503" s="45">
        <v>0</v>
      </c>
    </row>
    <row r="504" spans="1:10" x14ac:dyDescent="0.25">
      <c r="A504" s="45"/>
      <c r="B504" s="49"/>
      <c r="C504" s="50"/>
      <c r="D504" s="51"/>
      <c r="E504" s="51"/>
      <c r="F504" s="48"/>
      <c r="G504" s="48"/>
      <c r="H504" s="44">
        <f t="shared" si="22"/>
        <v>0</v>
      </c>
      <c r="I504" s="44">
        <f t="shared" si="23"/>
        <v>0</v>
      </c>
      <c r="J504" s="45">
        <v>0</v>
      </c>
    </row>
    <row r="505" spans="1:10" x14ac:dyDescent="0.25">
      <c r="A505" s="45"/>
      <c r="B505" s="49"/>
      <c r="C505" s="50"/>
      <c r="D505" s="51"/>
      <c r="E505" s="51"/>
      <c r="F505" s="48"/>
      <c r="G505" s="48"/>
      <c r="H505" s="44">
        <f t="shared" si="22"/>
        <v>0</v>
      </c>
      <c r="I505" s="44">
        <f t="shared" si="23"/>
        <v>0</v>
      </c>
      <c r="J505" s="45">
        <v>0</v>
      </c>
    </row>
    <row r="506" spans="1:10" x14ac:dyDescent="0.25">
      <c r="A506" s="45"/>
      <c r="B506" s="49"/>
      <c r="C506" s="50"/>
      <c r="D506" s="51"/>
      <c r="E506" s="51"/>
      <c r="F506" s="48"/>
      <c r="G506" s="48"/>
      <c r="H506" s="44">
        <f t="shared" si="22"/>
        <v>0</v>
      </c>
      <c r="I506" s="44">
        <f t="shared" si="23"/>
        <v>0</v>
      </c>
      <c r="J506" s="45">
        <v>0</v>
      </c>
    </row>
    <row r="507" spans="1:10" x14ac:dyDescent="0.25">
      <c r="A507" s="45"/>
      <c r="B507" s="49"/>
      <c r="C507" s="50"/>
      <c r="D507" s="51"/>
      <c r="E507" s="51"/>
      <c r="F507" s="48"/>
      <c r="G507" s="48"/>
      <c r="H507" s="44">
        <f t="shared" si="22"/>
        <v>0</v>
      </c>
      <c r="I507" s="44">
        <f t="shared" si="23"/>
        <v>0</v>
      </c>
      <c r="J507" s="45">
        <v>0</v>
      </c>
    </row>
    <row r="508" spans="1:10" x14ac:dyDescent="0.25">
      <c r="A508" s="45"/>
      <c r="B508" s="49"/>
      <c r="C508" s="50"/>
      <c r="D508" s="51"/>
      <c r="E508" s="51"/>
      <c r="F508" s="48"/>
      <c r="G508" s="48"/>
      <c r="H508" s="44">
        <f t="shared" si="22"/>
        <v>0</v>
      </c>
      <c r="I508" s="44">
        <f t="shared" si="23"/>
        <v>0</v>
      </c>
      <c r="J508" s="45">
        <v>0</v>
      </c>
    </row>
    <row r="509" spans="1:10" x14ac:dyDescent="0.25">
      <c r="A509" s="45"/>
      <c r="B509" s="49"/>
      <c r="C509" s="50"/>
      <c r="D509" s="51"/>
      <c r="E509" s="51"/>
      <c r="F509" s="48"/>
      <c r="G509" s="48"/>
      <c r="H509" s="44">
        <f t="shared" si="22"/>
        <v>0</v>
      </c>
      <c r="I509" s="44">
        <f t="shared" si="23"/>
        <v>0</v>
      </c>
      <c r="J509" s="45">
        <v>0</v>
      </c>
    </row>
    <row r="510" spans="1:10" x14ac:dyDescent="0.25">
      <c r="A510" s="45"/>
      <c r="B510" s="49"/>
      <c r="C510" s="50"/>
      <c r="D510" s="51"/>
      <c r="E510" s="51"/>
      <c r="F510" s="48"/>
      <c r="G510" s="48"/>
      <c r="H510" s="44">
        <f t="shared" si="22"/>
        <v>0</v>
      </c>
      <c r="I510" s="44">
        <f t="shared" si="23"/>
        <v>0</v>
      </c>
      <c r="J510" s="45">
        <v>0</v>
      </c>
    </row>
    <row r="511" spans="1:10" x14ac:dyDescent="0.25">
      <c r="A511" s="45"/>
      <c r="B511" s="49"/>
      <c r="C511" s="50"/>
      <c r="D511" s="51"/>
      <c r="E511" s="51"/>
      <c r="F511" s="48"/>
      <c r="G511" s="48"/>
      <c r="H511" s="44">
        <f>_xlfn.DAYS(G511,F511)</f>
        <v>0</v>
      </c>
      <c r="I511" s="44">
        <f t="shared" si="23"/>
        <v>0</v>
      </c>
      <c r="J511" s="45">
        <v>0</v>
      </c>
    </row>
    <row r="512" spans="1:10" x14ac:dyDescent="0.25">
      <c r="A512" s="45"/>
      <c r="B512" s="49"/>
      <c r="C512" s="50"/>
      <c r="D512" s="51"/>
      <c r="E512" s="51"/>
      <c r="F512" s="48"/>
      <c r="G512" s="48"/>
      <c r="H512" s="44">
        <f>_xlfn.DAYS(G512,F512)</f>
        <v>0</v>
      </c>
      <c r="I512" s="44">
        <f t="shared" si="23"/>
        <v>0</v>
      </c>
      <c r="J512" s="45">
        <v>0</v>
      </c>
    </row>
    <row r="513" spans="1:10" x14ac:dyDescent="0.25">
      <c r="A513" s="45"/>
      <c r="B513" s="49"/>
      <c r="C513" s="50"/>
      <c r="D513" s="51"/>
      <c r="E513" s="51"/>
      <c r="F513" s="48"/>
      <c r="G513" s="48"/>
      <c r="H513" s="44">
        <f>_xlfn.DAYS(G513,F513)</f>
        <v>0</v>
      </c>
      <c r="I513" s="44">
        <f t="shared" si="23"/>
        <v>0</v>
      </c>
      <c r="J513" s="45">
        <v>0</v>
      </c>
    </row>
    <row r="514" spans="1:10" x14ac:dyDescent="0.25">
      <c r="A514" s="45"/>
      <c r="B514" s="49"/>
      <c r="C514" s="50"/>
      <c r="D514" s="51"/>
      <c r="E514" s="51"/>
      <c r="F514" s="48"/>
      <c r="G514" s="48"/>
      <c r="H514" s="44">
        <f>_xlfn.DAYS(G514,F514)</f>
        <v>0</v>
      </c>
      <c r="I514" s="44">
        <f t="shared" si="23"/>
        <v>0</v>
      </c>
      <c r="J514" s="45">
        <v>0</v>
      </c>
    </row>
    <row r="515" spans="1:10" s="107" customFormat="1" x14ac:dyDescent="0.25"/>
    <row r="516" spans="1:10" x14ac:dyDescent="0.25">
      <c r="A516" s="96" t="s">
        <v>35</v>
      </c>
      <c r="B516" s="96"/>
      <c r="C516" s="96"/>
      <c r="D516" s="96"/>
      <c r="E516" s="98"/>
      <c r="F516" s="98"/>
      <c r="G516" s="98"/>
      <c r="H516" s="52"/>
      <c r="I516" s="53"/>
    </row>
    <row r="517" spans="1:10" x14ac:dyDescent="0.25">
      <c r="A517" s="100" t="s">
        <v>36</v>
      </c>
      <c r="B517" s="100"/>
      <c r="C517" s="100"/>
      <c r="D517" s="100"/>
      <c r="E517" s="97" t="s">
        <v>37</v>
      </c>
      <c r="F517" s="97"/>
      <c r="G517" s="97"/>
      <c r="H517" s="52"/>
      <c r="I517" s="53"/>
    </row>
    <row r="518" spans="1:10" x14ac:dyDescent="0.25">
      <c r="A518" s="96" t="s">
        <v>53</v>
      </c>
      <c r="B518" s="100"/>
      <c r="C518" s="100"/>
      <c r="D518" s="100"/>
      <c r="E518" s="98"/>
      <c r="F518" s="98"/>
      <c r="G518" s="98"/>
      <c r="H518" s="52"/>
      <c r="I518" s="53"/>
    </row>
    <row r="519" spans="1:10" x14ac:dyDescent="0.25">
      <c r="A519" s="96" t="s">
        <v>36</v>
      </c>
      <c r="B519" s="96"/>
      <c r="C519" s="96"/>
      <c r="D519" s="96"/>
      <c r="E519" s="97" t="s">
        <v>37</v>
      </c>
      <c r="F519" s="97"/>
      <c r="G519" s="97"/>
      <c r="H519" s="52"/>
      <c r="I519" s="53"/>
    </row>
    <row r="520" spans="1:10" ht="10.5" customHeight="1" x14ac:dyDescent="0.25">
      <c r="A520" s="95" t="str">
        <f>'Súhrnný výkaz 2Q 2026'!A1:D1</f>
        <v xml:space="preserve">Prijímateľ finančného príspevku: </v>
      </c>
      <c r="B520" s="95"/>
      <c r="C520" s="95"/>
      <c r="D520" s="95"/>
      <c r="E520" s="95"/>
      <c r="F520" s="95"/>
      <c r="G520" s="95"/>
      <c r="H520" s="95"/>
      <c r="I520" s="95"/>
    </row>
    <row r="521" spans="1:10" ht="12" x14ac:dyDescent="0.25">
      <c r="A521" s="95" t="str">
        <f>'Súhrnný výkaz 2Q 2026'!A2:D2</f>
        <v xml:space="preserve">IČO: </v>
      </c>
      <c r="B521" s="95"/>
      <c r="C521" s="95"/>
      <c r="D521" s="95"/>
      <c r="E521" s="95"/>
      <c r="F521" s="95"/>
      <c r="G521" s="95"/>
      <c r="H521" s="95"/>
      <c r="I521" s="95"/>
    </row>
    <row r="522" spans="1:10" ht="11.25" customHeight="1" x14ac:dyDescent="0.25">
      <c r="A522" s="95" t="str">
        <f>'Súhrnný výkaz 2Q 2026'!A3:D3</f>
        <v xml:space="preserve">Číslo zmluvy o poskytnutí finančného príspevku: </v>
      </c>
      <c r="B522" s="95"/>
      <c r="C522" s="95"/>
      <c r="D522" s="95"/>
      <c r="E522" s="95"/>
      <c r="F522" s="95"/>
      <c r="G522" s="95"/>
      <c r="H522" s="95"/>
      <c r="I522" s="95"/>
    </row>
    <row r="523" spans="1:10" ht="11.25" customHeight="1" x14ac:dyDescent="0.25">
      <c r="A523" s="95" t="str">
        <f>'Súhrnný výkaz 2Q 2026'!A4:D4</f>
        <v xml:space="preserve">Názov a adresa zariadenia sociálnej služby: </v>
      </c>
      <c r="B523" s="95"/>
      <c r="C523" s="95"/>
      <c r="D523" s="95"/>
      <c r="E523" s="95"/>
      <c r="F523" s="95"/>
      <c r="G523" s="95"/>
      <c r="H523" s="95"/>
      <c r="I523" s="95"/>
    </row>
    <row r="524" spans="1:10" ht="11.25" customHeight="1" x14ac:dyDescent="0.25">
      <c r="A524" s="95" t="str">
        <f>'Súhrnný výkaz 2Q 2026'!A5:D5</f>
        <v xml:space="preserve">ID a druh sociálnej služby (napr. 9999999-DSS, a pod.): </v>
      </c>
      <c r="B524" s="95"/>
      <c r="C524" s="95"/>
      <c r="D524" s="95"/>
      <c r="E524" s="95"/>
      <c r="F524" s="95"/>
      <c r="G524" s="95"/>
      <c r="H524" s="95"/>
      <c r="I524" s="95"/>
    </row>
    <row r="525" spans="1:10" ht="24.6" customHeight="1" x14ac:dyDescent="0.25">
      <c r="A525" s="92" t="s">
        <v>55</v>
      </c>
      <c r="B525" s="92"/>
      <c r="C525" s="92"/>
      <c r="D525" s="92"/>
      <c r="E525" s="92"/>
      <c r="F525" s="92"/>
      <c r="G525" s="92"/>
      <c r="H525" s="92"/>
      <c r="I525" s="92"/>
      <c r="J525" s="92"/>
    </row>
    <row r="526" spans="1:10" ht="41.1" customHeight="1" x14ac:dyDescent="0.25">
      <c r="A526" s="99" t="s">
        <v>31</v>
      </c>
      <c r="B526" s="99" t="s">
        <v>32</v>
      </c>
      <c r="C526" s="99" t="s">
        <v>33</v>
      </c>
      <c r="D526" s="99" t="s">
        <v>4</v>
      </c>
      <c r="E526" s="99" t="s">
        <v>5</v>
      </c>
      <c r="F526" s="99" t="s">
        <v>60</v>
      </c>
      <c r="G526" s="99"/>
      <c r="H526" s="99" t="s">
        <v>57</v>
      </c>
      <c r="I526" s="101" t="s">
        <v>58</v>
      </c>
      <c r="J526" s="93" t="s">
        <v>59</v>
      </c>
    </row>
    <row r="527" spans="1:10" ht="26.45" customHeight="1" x14ac:dyDescent="0.25">
      <c r="A527" s="99"/>
      <c r="B527" s="99"/>
      <c r="C527" s="99"/>
      <c r="D527" s="99"/>
      <c r="E527" s="99"/>
      <c r="F527" s="71" t="s">
        <v>38</v>
      </c>
      <c r="G527" s="71" t="s">
        <v>39</v>
      </c>
      <c r="H527" s="99"/>
      <c r="I527" s="94"/>
      <c r="J527" s="94"/>
    </row>
    <row r="528" spans="1:10" x14ac:dyDescent="0.25">
      <c r="A528" s="45"/>
      <c r="B528" s="46"/>
      <c r="C528" s="47"/>
      <c r="D528" s="48"/>
      <c r="E528" s="48"/>
      <c r="F528" s="48"/>
      <c r="G528" s="48"/>
      <c r="H528" s="44">
        <f>_xlfn.DAYS(G528,F528)</f>
        <v>0</v>
      </c>
      <c r="I528" s="44">
        <f>IF(G528&gt;0,(H528+1),0)</f>
        <v>0</v>
      </c>
      <c r="J528" s="45">
        <v>0</v>
      </c>
    </row>
    <row r="529" spans="1:10" x14ac:dyDescent="0.25">
      <c r="A529" s="45"/>
      <c r="B529" s="46"/>
      <c r="C529" s="47"/>
      <c r="D529" s="48"/>
      <c r="E529" s="48"/>
      <c r="F529" s="48"/>
      <c r="G529" s="48"/>
      <c r="H529" s="44">
        <f t="shared" ref="H529:H553" si="24">_xlfn.DAYS(G529,F529)</f>
        <v>0</v>
      </c>
      <c r="I529" s="44">
        <f t="shared" ref="I529:I557" si="25">IF(G529&gt;0,(H529+1),0)</f>
        <v>0</v>
      </c>
      <c r="J529" s="45">
        <v>0</v>
      </c>
    </row>
    <row r="530" spans="1:10" x14ac:dyDescent="0.25">
      <c r="A530" s="45"/>
      <c r="B530" s="46"/>
      <c r="C530" s="47"/>
      <c r="D530" s="48"/>
      <c r="E530" s="48"/>
      <c r="F530" s="48"/>
      <c r="G530" s="48"/>
      <c r="H530" s="44">
        <f t="shared" si="24"/>
        <v>0</v>
      </c>
      <c r="I530" s="44">
        <f t="shared" si="25"/>
        <v>0</v>
      </c>
      <c r="J530" s="45">
        <v>0</v>
      </c>
    </row>
    <row r="531" spans="1:10" x14ac:dyDescent="0.25">
      <c r="A531" s="45"/>
      <c r="B531" s="46"/>
      <c r="C531" s="47"/>
      <c r="D531" s="48"/>
      <c r="E531" s="48"/>
      <c r="F531" s="48"/>
      <c r="G531" s="48"/>
      <c r="H531" s="44">
        <f t="shared" si="24"/>
        <v>0</v>
      </c>
      <c r="I531" s="44">
        <f t="shared" si="25"/>
        <v>0</v>
      </c>
      <c r="J531" s="45">
        <v>0</v>
      </c>
    </row>
    <row r="532" spans="1:10" x14ac:dyDescent="0.25">
      <c r="A532" s="45"/>
      <c r="B532" s="46"/>
      <c r="C532" s="47"/>
      <c r="D532" s="48"/>
      <c r="E532" s="48"/>
      <c r="F532" s="48"/>
      <c r="G532" s="48"/>
      <c r="H532" s="44">
        <f t="shared" si="24"/>
        <v>0</v>
      </c>
      <c r="I532" s="44">
        <f t="shared" si="25"/>
        <v>0</v>
      </c>
      <c r="J532" s="45">
        <v>0</v>
      </c>
    </row>
    <row r="533" spans="1:10" x14ac:dyDescent="0.25">
      <c r="A533" s="45"/>
      <c r="B533" s="46"/>
      <c r="C533" s="47"/>
      <c r="D533" s="48"/>
      <c r="E533" s="48"/>
      <c r="F533" s="48"/>
      <c r="G533" s="48"/>
      <c r="H533" s="44">
        <f t="shared" si="24"/>
        <v>0</v>
      </c>
      <c r="I533" s="44">
        <f t="shared" si="25"/>
        <v>0</v>
      </c>
      <c r="J533" s="45">
        <v>0</v>
      </c>
    </row>
    <row r="534" spans="1:10" x14ac:dyDescent="0.25">
      <c r="A534" s="45"/>
      <c r="B534" s="46"/>
      <c r="C534" s="47"/>
      <c r="D534" s="48"/>
      <c r="E534" s="48"/>
      <c r="F534" s="48"/>
      <c r="G534" s="48"/>
      <c r="H534" s="44">
        <f t="shared" si="24"/>
        <v>0</v>
      </c>
      <c r="I534" s="44">
        <f t="shared" si="25"/>
        <v>0</v>
      </c>
      <c r="J534" s="45">
        <v>0</v>
      </c>
    </row>
    <row r="535" spans="1:10" x14ac:dyDescent="0.25">
      <c r="A535" s="45"/>
      <c r="B535" s="46"/>
      <c r="C535" s="47"/>
      <c r="D535" s="48"/>
      <c r="E535" s="48"/>
      <c r="F535" s="48"/>
      <c r="G535" s="48"/>
      <c r="H535" s="44">
        <f t="shared" si="24"/>
        <v>0</v>
      </c>
      <c r="I535" s="44">
        <f t="shared" si="25"/>
        <v>0</v>
      </c>
      <c r="J535" s="45">
        <v>0</v>
      </c>
    </row>
    <row r="536" spans="1:10" x14ac:dyDescent="0.25">
      <c r="A536" s="45"/>
      <c r="B536" s="46"/>
      <c r="C536" s="47"/>
      <c r="D536" s="48"/>
      <c r="E536" s="48"/>
      <c r="F536" s="48"/>
      <c r="G536" s="48"/>
      <c r="H536" s="44">
        <f t="shared" si="24"/>
        <v>0</v>
      </c>
      <c r="I536" s="44">
        <f t="shared" si="25"/>
        <v>0</v>
      </c>
      <c r="J536" s="45">
        <v>0</v>
      </c>
    </row>
    <row r="537" spans="1:10" x14ac:dyDescent="0.25">
      <c r="A537" s="45"/>
      <c r="B537" s="46"/>
      <c r="C537" s="47"/>
      <c r="D537" s="48"/>
      <c r="E537" s="48"/>
      <c r="F537" s="48"/>
      <c r="G537" s="48"/>
      <c r="H537" s="44">
        <f t="shared" si="24"/>
        <v>0</v>
      </c>
      <c r="I537" s="44">
        <f t="shared" si="25"/>
        <v>0</v>
      </c>
      <c r="J537" s="45">
        <v>0</v>
      </c>
    </row>
    <row r="538" spans="1:10" x14ac:dyDescent="0.25">
      <c r="A538" s="45"/>
      <c r="B538" s="46"/>
      <c r="C538" s="47"/>
      <c r="D538" s="48"/>
      <c r="E538" s="48"/>
      <c r="F538" s="48"/>
      <c r="G538" s="48"/>
      <c r="H538" s="44">
        <f t="shared" si="24"/>
        <v>0</v>
      </c>
      <c r="I538" s="44">
        <f t="shared" si="25"/>
        <v>0</v>
      </c>
      <c r="J538" s="45">
        <v>0</v>
      </c>
    </row>
    <row r="539" spans="1:10" x14ac:dyDescent="0.25">
      <c r="A539" s="45"/>
      <c r="B539" s="46"/>
      <c r="C539" s="47"/>
      <c r="D539" s="48"/>
      <c r="E539" s="48"/>
      <c r="F539" s="48"/>
      <c r="G539" s="48"/>
      <c r="H539" s="44">
        <f t="shared" si="24"/>
        <v>0</v>
      </c>
      <c r="I539" s="44">
        <f t="shared" si="25"/>
        <v>0</v>
      </c>
      <c r="J539" s="45">
        <v>0</v>
      </c>
    </row>
    <row r="540" spans="1:10" x14ac:dyDescent="0.25">
      <c r="A540" s="45"/>
      <c r="B540" s="46"/>
      <c r="C540" s="47"/>
      <c r="D540" s="48"/>
      <c r="E540" s="48"/>
      <c r="F540" s="48"/>
      <c r="G540" s="48"/>
      <c r="H540" s="44">
        <f t="shared" si="24"/>
        <v>0</v>
      </c>
      <c r="I540" s="44">
        <f t="shared" si="25"/>
        <v>0</v>
      </c>
      <c r="J540" s="45">
        <v>0</v>
      </c>
    </row>
    <row r="541" spans="1:10" x14ac:dyDescent="0.25">
      <c r="A541" s="45"/>
      <c r="B541" s="46"/>
      <c r="C541" s="47"/>
      <c r="D541" s="48"/>
      <c r="E541" s="48"/>
      <c r="F541" s="48"/>
      <c r="G541" s="48"/>
      <c r="H541" s="44">
        <f t="shared" si="24"/>
        <v>0</v>
      </c>
      <c r="I541" s="44">
        <f t="shared" si="25"/>
        <v>0</v>
      </c>
      <c r="J541" s="45">
        <v>0</v>
      </c>
    </row>
    <row r="542" spans="1:10" x14ac:dyDescent="0.25">
      <c r="A542" s="45"/>
      <c r="B542" s="46"/>
      <c r="C542" s="47"/>
      <c r="D542" s="48"/>
      <c r="E542" s="48"/>
      <c r="F542" s="48"/>
      <c r="G542" s="48"/>
      <c r="H542" s="44">
        <f t="shared" si="24"/>
        <v>0</v>
      </c>
      <c r="I542" s="44">
        <f t="shared" si="25"/>
        <v>0</v>
      </c>
      <c r="J542" s="45">
        <v>0</v>
      </c>
    </row>
    <row r="543" spans="1:10" x14ac:dyDescent="0.25">
      <c r="A543" s="45"/>
      <c r="B543" s="49"/>
      <c r="C543" s="50"/>
      <c r="D543" s="51"/>
      <c r="E543" s="51"/>
      <c r="F543" s="48"/>
      <c r="G543" s="48"/>
      <c r="H543" s="44">
        <f t="shared" si="24"/>
        <v>0</v>
      </c>
      <c r="I543" s="44">
        <f t="shared" si="25"/>
        <v>0</v>
      </c>
      <c r="J543" s="45">
        <v>0</v>
      </c>
    </row>
    <row r="544" spans="1:10" x14ac:dyDescent="0.25">
      <c r="A544" s="45"/>
      <c r="B544" s="49"/>
      <c r="C544" s="50"/>
      <c r="D544" s="51"/>
      <c r="E544" s="51"/>
      <c r="F544" s="48"/>
      <c r="G544" s="48"/>
      <c r="H544" s="44">
        <f t="shared" si="24"/>
        <v>0</v>
      </c>
      <c r="I544" s="44">
        <f t="shared" si="25"/>
        <v>0</v>
      </c>
      <c r="J544" s="45">
        <v>0</v>
      </c>
    </row>
    <row r="545" spans="1:10" x14ac:dyDescent="0.25">
      <c r="A545" s="45"/>
      <c r="B545" s="49"/>
      <c r="C545" s="50"/>
      <c r="D545" s="51"/>
      <c r="E545" s="51"/>
      <c r="F545" s="48"/>
      <c r="G545" s="48"/>
      <c r="H545" s="44">
        <f t="shared" si="24"/>
        <v>0</v>
      </c>
      <c r="I545" s="44">
        <f t="shared" si="25"/>
        <v>0</v>
      </c>
      <c r="J545" s="45">
        <v>0</v>
      </c>
    </row>
    <row r="546" spans="1:10" x14ac:dyDescent="0.25">
      <c r="A546" s="45"/>
      <c r="B546" s="49"/>
      <c r="C546" s="50"/>
      <c r="D546" s="51"/>
      <c r="E546" s="51"/>
      <c r="F546" s="48"/>
      <c r="G546" s="48"/>
      <c r="H546" s="44">
        <f t="shared" si="24"/>
        <v>0</v>
      </c>
      <c r="I546" s="44">
        <f t="shared" si="25"/>
        <v>0</v>
      </c>
      <c r="J546" s="45">
        <v>0</v>
      </c>
    </row>
    <row r="547" spans="1:10" x14ac:dyDescent="0.25">
      <c r="A547" s="45"/>
      <c r="B547" s="49"/>
      <c r="C547" s="50"/>
      <c r="D547" s="51"/>
      <c r="E547" s="51"/>
      <c r="F547" s="48"/>
      <c r="G547" s="48"/>
      <c r="H547" s="44">
        <f t="shared" si="24"/>
        <v>0</v>
      </c>
      <c r="I547" s="44">
        <f t="shared" si="25"/>
        <v>0</v>
      </c>
      <c r="J547" s="45">
        <v>0</v>
      </c>
    </row>
    <row r="548" spans="1:10" x14ac:dyDescent="0.25">
      <c r="A548" s="45"/>
      <c r="B548" s="49"/>
      <c r="C548" s="50"/>
      <c r="D548" s="51"/>
      <c r="E548" s="51"/>
      <c r="F548" s="48"/>
      <c r="G548" s="48"/>
      <c r="H548" s="44">
        <f t="shared" si="24"/>
        <v>0</v>
      </c>
      <c r="I548" s="44">
        <f t="shared" si="25"/>
        <v>0</v>
      </c>
      <c r="J548" s="45">
        <v>0</v>
      </c>
    </row>
    <row r="549" spans="1:10" x14ac:dyDescent="0.25">
      <c r="A549" s="45"/>
      <c r="B549" s="49"/>
      <c r="C549" s="50"/>
      <c r="D549" s="51"/>
      <c r="E549" s="51"/>
      <c r="F549" s="48"/>
      <c r="G549" s="48"/>
      <c r="H549" s="44">
        <f t="shared" si="24"/>
        <v>0</v>
      </c>
      <c r="I549" s="44">
        <f t="shared" si="25"/>
        <v>0</v>
      </c>
      <c r="J549" s="45">
        <v>0</v>
      </c>
    </row>
    <row r="550" spans="1:10" x14ac:dyDescent="0.25">
      <c r="A550" s="45"/>
      <c r="B550" s="49"/>
      <c r="C550" s="50"/>
      <c r="D550" s="51"/>
      <c r="E550" s="51"/>
      <c r="F550" s="48"/>
      <c r="G550" s="48"/>
      <c r="H550" s="44">
        <f t="shared" si="24"/>
        <v>0</v>
      </c>
      <c r="I550" s="44">
        <f t="shared" si="25"/>
        <v>0</v>
      </c>
      <c r="J550" s="45">
        <v>0</v>
      </c>
    </row>
    <row r="551" spans="1:10" x14ac:dyDescent="0.25">
      <c r="A551" s="45"/>
      <c r="B551" s="49"/>
      <c r="C551" s="50"/>
      <c r="D551" s="51"/>
      <c r="E551" s="51"/>
      <c r="F551" s="48"/>
      <c r="G551" s="48"/>
      <c r="H551" s="44">
        <f t="shared" si="24"/>
        <v>0</v>
      </c>
      <c r="I551" s="44">
        <f t="shared" si="25"/>
        <v>0</v>
      </c>
      <c r="J551" s="45">
        <v>0</v>
      </c>
    </row>
    <row r="552" spans="1:10" x14ac:dyDescent="0.25">
      <c r="A552" s="45"/>
      <c r="B552" s="49"/>
      <c r="C552" s="50"/>
      <c r="D552" s="51"/>
      <c r="E552" s="51"/>
      <c r="F552" s="48"/>
      <c r="G552" s="48"/>
      <c r="H552" s="44">
        <f t="shared" si="24"/>
        <v>0</v>
      </c>
      <c r="I552" s="44">
        <f t="shared" si="25"/>
        <v>0</v>
      </c>
      <c r="J552" s="45">
        <v>0</v>
      </c>
    </row>
    <row r="553" spans="1:10" x14ac:dyDescent="0.25">
      <c r="A553" s="45"/>
      <c r="B553" s="49"/>
      <c r="C553" s="50"/>
      <c r="D553" s="51"/>
      <c r="E553" s="51"/>
      <c r="F553" s="48"/>
      <c r="G553" s="48"/>
      <c r="H553" s="44">
        <f t="shared" si="24"/>
        <v>0</v>
      </c>
      <c r="I553" s="44">
        <f t="shared" si="25"/>
        <v>0</v>
      </c>
      <c r="J553" s="45">
        <v>0</v>
      </c>
    </row>
    <row r="554" spans="1:10" x14ac:dyDescent="0.25">
      <c r="A554" s="45"/>
      <c r="B554" s="49"/>
      <c r="C554" s="50"/>
      <c r="D554" s="51"/>
      <c r="E554" s="51"/>
      <c r="F554" s="48"/>
      <c r="G554" s="48"/>
      <c r="H554" s="44">
        <f>_xlfn.DAYS(G554,F554)</f>
        <v>0</v>
      </c>
      <c r="I554" s="44">
        <f t="shared" si="25"/>
        <v>0</v>
      </c>
      <c r="J554" s="45">
        <v>0</v>
      </c>
    </row>
    <row r="555" spans="1:10" x14ac:dyDescent="0.25">
      <c r="A555" s="45"/>
      <c r="B555" s="49"/>
      <c r="C555" s="50"/>
      <c r="D555" s="51"/>
      <c r="E555" s="51"/>
      <c r="F555" s="48"/>
      <c r="G555" s="48"/>
      <c r="H555" s="44">
        <f>_xlfn.DAYS(G555,F555)</f>
        <v>0</v>
      </c>
      <c r="I555" s="44">
        <f t="shared" si="25"/>
        <v>0</v>
      </c>
      <c r="J555" s="45">
        <v>0</v>
      </c>
    </row>
    <row r="556" spans="1:10" x14ac:dyDescent="0.25">
      <c r="A556" s="45"/>
      <c r="B556" s="49"/>
      <c r="C556" s="50"/>
      <c r="D556" s="51"/>
      <c r="E556" s="51"/>
      <c r="F556" s="48"/>
      <c r="G556" s="48"/>
      <c r="H556" s="44">
        <f>_xlfn.DAYS(G556,F556)</f>
        <v>0</v>
      </c>
      <c r="I556" s="44">
        <f t="shared" si="25"/>
        <v>0</v>
      </c>
      <c r="J556" s="45">
        <v>0</v>
      </c>
    </row>
    <row r="557" spans="1:10" x14ac:dyDescent="0.25">
      <c r="A557" s="45"/>
      <c r="B557" s="49"/>
      <c r="C557" s="50"/>
      <c r="D557" s="51"/>
      <c r="E557" s="51"/>
      <c r="F557" s="48"/>
      <c r="G557" s="48"/>
      <c r="H557" s="44">
        <f>_xlfn.DAYS(G557,F557)</f>
        <v>0</v>
      </c>
      <c r="I557" s="44">
        <f t="shared" si="25"/>
        <v>0</v>
      </c>
      <c r="J557" s="45">
        <v>0</v>
      </c>
    </row>
    <row r="558" spans="1:10" s="107" customFormat="1" x14ac:dyDescent="0.25"/>
    <row r="559" spans="1:10" x14ac:dyDescent="0.25">
      <c r="A559" s="96" t="s">
        <v>35</v>
      </c>
      <c r="B559" s="96"/>
      <c r="C559" s="96"/>
      <c r="D559" s="96"/>
      <c r="E559" s="98"/>
      <c r="F559" s="98"/>
      <c r="G559" s="98"/>
      <c r="H559" s="52"/>
      <c r="I559" s="53"/>
    </row>
    <row r="560" spans="1:10" x14ac:dyDescent="0.25">
      <c r="A560" s="100" t="s">
        <v>36</v>
      </c>
      <c r="B560" s="100"/>
      <c r="C560" s="100"/>
      <c r="D560" s="100"/>
      <c r="E560" s="97" t="s">
        <v>37</v>
      </c>
      <c r="F560" s="97"/>
      <c r="G560" s="97"/>
      <c r="H560" s="52"/>
      <c r="I560" s="53"/>
    </row>
    <row r="561" spans="1:10" x14ac:dyDescent="0.25">
      <c r="A561" s="96" t="s">
        <v>53</v>
      </c>
      <c r="B561" s="100"/>
      <c r="C561" s="100"/>
      <c r="D561" s="100"/>
      <c r="E561" s="98"/>
      <c r="F561" s="98"/>
      <c r="G561" s="98"/>
      <c r="H561" s="52"/>
      <c r="I561" s="53"/>
    </row>
    <row r="562" spans="1:10" x14ac:dyDescent="0.25">
      <c r="A562" s="96" t="s">
        <v>36</v>
      </c>
      <c r="B562" s="96"/>
      <c r="C562" s="96"/>
      <c r="D562" s="96"/>
      <c r="E562" s="97" t="s">
        <v>37</v>
      </c>
      <c r="F562" s="97"/>
      <c r="G562" s="97"/>
      <c r="H562" s="52"/>
      <c r="I562" s="53"/>
    </row>
    <row r="563" spans="1:10" ht="10.5" customHeight="1" x14ac:dyDescent="0.25">
      <c r="A563" s="102" t="str">
        <f>'Súhrnný výkaz 2Q 2026'!A1:D1</f>
        <v xml:space="preserve">Prijímateľ finančného príspevku: </v>
      </c>
      <c r="B563" s="102"/>
      <c r="C563" s="102"/>
      <c r="D563" s="102"/>
      <c r="E563" s="102"/>
      <c r="F563" s="102"/>
      <c r="G563" s="102"/>
      <c r="H563" s="102"/>
      <c r="I563" s="102"/>
    </row>
    <row r="564" spans="1:10" ht="12.75" x14ac:dyDescent="0.25">
      <c r="A564" s="102" t="str">
        <f>'Súhrnný výkaz 2Q 2026'!A2:D2</f>
        <v xml:space="preserve">IČO: </v>
      </c>
      <c r="B564" s="102"/>
      <c r="C564" s="102"/>
      <c r="D564" s="102"/>
      <c r="E564" s="102"/>
      <c r="F564" s="102"/>
      <c r="G564" s="102"/>
      <c r="H564" s="102"/>
      <c r="I564" s="102"/>
    </row>
    <row r="565" spans="1:10" ht="11.25" customHeight="1" x14ac:dyDescent="0.25">
      <c r="A565" s="102" t="str">
        <f>'Súhrnný výkaz 2Q 2026'!A3:D3</f>
        <v xml:space="preserve">Číslo zmluvy o poskytnutí finančného príspevku: </v>
      </c>
      <c r="B565" s="102"/>
      <c r="C565" s="102"/>
      <c r="D565" s="102"/>
      <c r="E565" s="102"/>
      <c r="F565" s="102"/>
      <c r="G565" s="102"/>
      <c r="H565" s="102"/>
      <c r="I565" s="102"/>
    </row>
    <row r="566" spans="1:10" ht="11.25" customHeight="1" x14ac:dyDescent="0.25">
      <c r="A566" s="102" t="str">
        <f>'Súhrnný výkaz 2Q 2026'!A4:D4</f>
        <v xml:space="preserve">Názov a adresa zariadenia sociálnej služby: </v>
      </c>
      <c r="B566" s="102"/>
      <c r="C566" s="102"/>
      <c r="D566" s="102"/>
      <c r="E566" s="102"/>
      <c r="F566" s="102"/>
      <c r="G566" s="102"/>
      <c r="H566" s="102"/>
      <c r="I566" s="102"/>
    </row>
    <row r="567" spans="1:10" ht="11.25" customHeight="1" x14ac:dyDescent="0.25">
      <c r="A567" s="102" t="str">
        <f>'Súhrnný výkaz 2Q 2026'!A5:D5</f>
        <v xml:space="preserve">ID a druh sociálnej služby (napr. 9999999-DSS, a pod.): </v>
      </c>
      <c r="B567" s="102"/>
      <c r="C567" s="102"/>
      <c r="D567" s="102"/>
      <c r="E567" s="102"/>
      <c r="F567" s="102"/>
      <c r="G567" s="102"/>
      <c r="H567" s="102"/>
      <c r="I567" s="102"/>
    </row>
    <row r="568" spans="1:10" ht="21" customHeight="1" x14ac:dyDescent="0.25">
      <c r="A568" s="92" t="s">
        <v>55</v>
      </c>
      <c r="B568" s="92"/>
      <c r="C568" s="92"/>
      <c r="D568" s="92"/>
      <c r="E568" s="92"/>
      <c r="F568" s="92"/>
      <c r="G568" s="92"/>
      <c r="H568" s="92"/>
      <c r="I568" s="92"/>
      <c r="J568" s="92"/>
    </row>
    <row r="569" spans="1:10" ht="38.450000000000003" customHeight="1" x14ac:dyDescent="0.25">
      <c r="A569" s="99" t="s">
        <v>31</v>
      </c>
      <c r="B569" s="99" t="s">
        <v>32</v>
      </c>
      <c r="C569" s="99" t="s">
        <v>33</v>
      </c>
      <c r="D569" s="99" t="s">
        <v>4</v>
      </c>
      <c r="E569" s="99" t="s">
        <v>5</v>
      </c>
      <c r="F569" s="99" t="s">
        <v>60</v>
      </c>
      <c r="G569" s="99"/>
      <c r="H569" s="99" t="s">
        <v>57</v>
      </c>
      <c r="I569" s="101" t="s">
        <v>58</v>
      </c>
      <c r="J569" s="93" t="s">
        <v>59</v>
      </c>
    </row>
    <row r="570" spans="1:10" ht="30" customHeight="1" x14ac:dyDescent="0.25">
      <c r="A570" s="99"/>
      <c r="B570" s="99"/>
      <c r="C570" s="99"/>
      <c r="D570" s="99"/>
      <c r="E570" s="99"/>
      <c r="F570" s="71" t="s">
        <v>38</v>
      </c>
      <c r="G570" s="71" t="s">
        <v>39</v>
      </c>
      <c r="H570" s="99"/>
      <c r="I570" s="94"/>
      <c r="J570" s="94"/>
    </row>
    <row r="571" spans="1:10" x14ac:dyDescent="0.25">
      <c r="A571" s="45"/>
      <c r="B571" s="46"/>
      <c r="C571" s="47"/>
      <c r="D571" s="48"/>
      <c r="E571" s="48"/>
      <c r="F571" s="48"/>
      <c r="G571" s="48"/>
      <c r="H571" s="44">
        <f>_xlfn.DAYS(G571,F571)</f>
        <v>0</v>
      </c>
      <c r="I571" s="44">
        <f>IF(G571&gt;0,(H571+1),0)</f>
        <v>0</v>
      </c>
      <c r="J571" s="45">
        <v>0</v>
      </c>
    </row>
    <row r="572" spans="1:10" x14ac:dyDescent="0.25">
      <c r="A572" s="45"/>
      <c r="B572" s="46"/>
      <c r="C572" s="47"/>
      <c r="D572" s="48"/>
      <c r="E572" s="48"/>
      <c r="F572" s="48"/>
      <c r="G572" s="48"/>
      <c r="H572" s="44">
        <f t="shared" ref="H572:H596" si="26">_xlfn.DAYS(G572,F572)</f>
        <v>0</v>
      </c>
      <c r="I572" s="44">
        <f t="shared" ref="I572:I600" si="27">IF(G572&gt;0,(H572+1),0)</f>
        <v>0</v>
      </c>
      <c r="J572" s="45">
        <v>0</v>
      </c>
    </row>
    <row r="573" spans="1:10" x14ac:dyDescent="0.25">
      <c r="A573" s="45"/>
      <c r="B573" s="46"/>
      <c r="C573" s="47"/>
      <c r="D573" s="48"/>
      <c r="E573" s="48"/>
      <c r="F573" s="48"/>
      <c r="G573" s="48"/>
      <c r="H573" s="44">
        <f t="shared" si="26"/>
        <v>0</v>
      </c>
      <c r="I573" s="44">
        <f t="shared" si="27"/>
        <v>0</v>
      </c>
      <c r="J573" s="45">
        <v>0</v>
      </c>
    </row>
    <row r="574" spans="1:10" x14ac:dyDescent="0.25">
      <c r="A574" s="45"/>
      <c r="B574" s="46"/>
      <c r="C574" s="47"/>
      <c r="D574" s="48"/>
      <c r="E574" s="48"/>
      <c r="F574" s="48"/>
      <c r="G574" s="48"/>
      <c r="H574" s="44">
        <f t="shared" si="26"/>
        <v>0</v>
      </c>
      <c r="I574" s="44">
        <f t="shared" si="27"/>
        <v>0</v>
      </c>
      <c r="J574" s="45">
        <v>0</v>
      </c>
    </row>
    <row r="575" spans="1:10" x14ac:dyDescent="0.25">
      <c r="A575" s="45"/>
      <c r="B575" s="46"/>
      <c r="C575" s="47"/>
      <c r="D575" s="48"/>
      <c r="E575" s="48"/>
      <c r="F575" s="48"/>
      <c r="G575" s="48"/>
      <c r="H575" s="44">
        <f t="shared" si="26"/>
        <v>0</v>
      </c>
      <c r="I575" s="44">
        <f t="shared" si="27"/>
        <v>0</v>
      </c>
      <c r="J575" s="45">
        <v>0</v>
      </c>
    </row>
    <row r="576" spans="1:10" x14ac:dyDescent="0.25">
      <c r="A576" s="45"/>
      <c r="B576" s="46"/>
      <c r="C576" s="47"/>
      <c r="D576" s="48"/>
      <c r="E576" s="48"/>
      <c r="F576" s="48"/>
      <c r="G576" s="48"/>
      <c r="H576" s="44">
        <f t="shared" si="26"/>
        <v>0</v>
      </c>
      <c r="I576" s="44">
        <f t="shared" si="27"/>
        <v>0</v>
      </c>
      <c r="J576" s="45">
        <v>0</v>
      </c>
    </row>
    <row r="577" spans="1:10" x14ac:dyDescent="0.25">
      <c r="A577" s="45"/>
      <c r="B577" s="46"/>
      <c r="C577" s="47"/>
      <c r="D577" s="48"/>
      <c r="E577" s="48"/>
      <c r="F577" s="48"/>
      <c r="G577" s="48"/>
      <c r="H577" s="44">
        <f t="shared" si="26"/>
        <v>0</v>
      </c>
      <c r="I577" s="44">
        <f t="shared" si="27"/>
        <v>0</v>
      </c>
      <c r="J577" s="45">
        <v>0</v>
      </c>
    </row>
    <row r="578" spans="1:10" x14ac:dyDescent="0.25">
      <c r="A578" s="45"/>
      <c r="B578" s="46"/>
      <c r="C578" s="47"/>
      <c r="D578" s="48"/>
      <c r="E578" s="48"/>
      <c r="F578" s="48"/>
      <c r="G578" s="48"/>
      <c r="H578" s="44">
        <f t="shared" si="26"/>
        <v>0</v>
      </c>
      <c r="I578" s="44">
        <f t="shared" si="27"/>
        <v>0</v>
      </c>
      <c r="J578" s="45">
        <v>0</v>
      </c>
    </row>
    <row r="579" spans="1:10" x14ac:dyDescent="0.25">
      <c r="A579" s="45"/>
      <c r="B579" s="46"/>
      <c r="C579" s="47"/>
      <c r="D579" s="48"/>
      <c r="E579" s="48"/>
      <c r="F579" s="48"/>
      <c r="G579" s="48"/>
      <c r="H579" s="44">
        <f t="shared" si="26"/>
        <v>0</v>
      </c>
      <c r="I579" s="44">
        <f t="shared" si="27"/>
        <v>0</v>
      </c>
      <c r="J579" s="45">
        <v>0</v>
      </c>
    </row>
    <row r="580" spans="1:10" x14ac:dyDescent="0.25">
      <c r="A580" s="45"/>
      <c r="B580" s="46"/>
      <c r="C580" s="47"/>
      <c r="D580" s="48"/>
      <c r="E580" s="48"/>
      <c r="F580" s="48"/>
      <c r="G580" s="48"/>
      <c r="H580" s="44">
        <f t="shared" si="26"/>
        <v>0</v>
      </c>
      <c r="I580" s="44">
        <f t="shared" si="27"/>
        <v>0</v>
      </c>
      <c r="J580" s="45">
        <v>0</v>
      </c>
    </row>
    <row r="581" spans="1:10" x14ac:dyDescent="0.25">
      <c r="A581" s="45"/>
      <c r="B581" s="46"/>
      <c r="C581" s="47"/>
      <c r="D581" s="48"/>
      <c r="E581" s="48"/>
      <c r="F581" s="48"/>
      <c r="G581" s="48"/>
      <c r="H581" s="44">
        <f t="shared" si="26"/>
        <v>0</v>
      </c>
      <c r="I581" s="44">
        <f t="shared" si="27"/>
        <v>0</v>
      </c>
      <c r="J581" s="45">
        <v>0</v>
      </c>
    </row>
    <row r="582" spans="1:10" x14ac:dyDescent="0.25">
      <c r="A582" s="45"/>
      <c r="B582" s="46"/>
      <c r="C582" s="47"/>
      <c r="D582" s="48"/>
      <c r="E582" s="48"/>
      <c r="F582" s="48"/>
      <c r="G582" s="48"/>
      <c r="H582" s="44">
        <f t="shared" si="26"/>
        <v>0</v>
      </c>
      <c r="I582" s="44">
        <f t="shared" si="27"/>
        <v>0</v>
      </c>
      <c r="J582" s="45">
        <v>0</v>
      </c>
    </row>
    <row r="583" spans="1:10" x14ac:dyDescent="0.25">
      <c r="A583" s="45"/>
      <c r="B583" s="46"/>
      <c r="C583" s="47"/>
      <c r="D583" s="48"/>
      <c r="E583" s="48"/>
      <c r="F583" s="48"/>
      <c r="G583" s="48"/>
      <c r="H583" s="44">
        <f t="shared" si="26"/>
        <v>0</v>
      </c>
      <c r="I583" s="44">
        <f t="shared" si="27"/>
        <v>0</v>
      </c>
      <c r="J583" s="45">
        <v>0</v>
      </c>
    </row>
    <row r="584" spans="1:10" x14ac:dyDescent="0.25">
      <c r="A584" s="45"/>
      <c r="B584" s="46"/>
      <c r="C584" s="47"/>
      <c r="D584" s="48"/>
      <c r="E584" s="48"/>
      <c r="F584" s="48"/>
      <c r="G584" s="48"/>
      <c r="H584" s="44">
        <f t="shared" si="26"/>
        <v>0</v>
      </c>
      <c r="I584" s="44">
        <f t="shared" si="27"/>
        <v>0</v>
      </c>
      <c r="J584" s="45">
        <v>0</v>
      </c>
    </row>
    <row r="585" spans="1:10" x14ac:dyDescent="0.25">
      <c r="A585" s="45"/>
      <c r="B585" s="46"/>
      <c r="C585" s="47"/>
      <c r="D585" s="48"/>
      <c r="E585" s="48"/>
      <c r="F585" s="48"/>
      <c r="G585" s="48"/>
      <c r="H585" s="44">
        <f t="shared" si="26"/>
        <v>0</v>
      </c>
      <c r="I585" s="44">
        <f t="shared" si="27"/>
        <v>0</v>
      </c>
      <c r="J585" s="45">
        <v>0</v>
      </c>
    </row>
    <row r="586" spans="1:10" x14ac:dyDescent="0.25">
      <c r="A586" s="45"/>
      <c r="B586" s="49"/>
      <c r="C586" s="50"/>
      <c r="D586" s="51"/>
      <c r="E586" s="51"/>
      <c r="F586" s="48"/>
      <c r="G586" s="48"/>
      <c r="H586" s="44">
        <f t="shared" si="26"/>
        <v>0</v>
      </c>
      <c r="I586" s="44">
        <f t="shared" si="27"/>
        <v>0</v>
      </c>
      <c r="J586" s="45">
        <v>0</v>
      </c>
    </row>
    <row r="587" spans="1:10" x14ac:dyDescent="0.25">
      <c r="A587" s="45"/>
      <c r="B587" s="49"/>
      <c r="C587" s="50"/>
      <c r="D587" s="51"/>
      <c r="E587" s="51"/>
      <c r="F587" s="48"/>
      <c r="G587" s="48"/>
      <c r="H587" s="44">
        <f t="shared" si="26"/>
        <v>0</v>
      </c>
      <c r="I587" s="44">
        <f t="shared" si="27"/>
        <v>0</v>
      </c>
      <c r="J587" s="45">
        <v>0</v>
      </c>
    </row>
    <row r="588" spans="1:10" x14ac:dyDescent="0.25">
      <c r="A588" s="45"/>
      <c r="B588" s="49"/>
      <c r="C588" s="50"/>
      <c r="D588" s="51"/>
      <c r="E588" s="51"/>
      <c r="F588" s="48"/>
      <c r="G588" s="48"/>
      <c r="H588" s="44">
        <f t="shared" si="26"/>
        <v>0</v>
      </c>
      <c r="I588" s="44">
        <f t="shared" si="27"/>
        <v>0</v>
      </c>
      <c r="J588" s="45">
        <v>0</v>
      </c>
    </row>
    <row r="589" spans="1:10" x14ac:dyDescent="0.25">
      <c r="A589" s="45"/>
      <c r="B589" s="49"/>
      <c r="C589" s="50"/>
      <c r="D589" s="51"/>
      <c r="E589" s="51"/>
      <c r="F589" s="48"/>
      <c r="G589" s="48"/>
      <c r="H589" s="44">
        <f t="shared" si="26"/>
        <v>0</v>
      </c>
      <c r="I589" s="44">
        <f t="shared" si="27"/>
        <v>0</v>
      </c>
      <c r="J589" s="45">
        <v>0</v>
      </c>
    </row>
    <row r="590" spans="1:10" x14ac:dyDescent="0.25">
      <c r="A590" s="45"/>
      <c r="B590" s="49"/>
      <c r="C590" s="50"/>
      <c r="D590" s="51"/>
      <c r="E590" s="51"/>
      <c r="F590" s="48"/>
      <c r="G590" s="48"/>
      <c r="H590" s="44">
        <f t="shared" si="26"/>
        <v>0</v>
      </c>
      <c r="I590" s="44">
        <f t="shared" si="27"/>
        <v>0</v>
      </c>
      <c r="J590" s="45">
        <v>0</v>
      </c>
    </row>
    <row r="591" spans="1:10" x14ac:dyDescent="0.25">
      <c r="A591" s="45"/>
      <c r="B591" s="49"/>
      <c r="C591" s="50"/>
      <c r="D591" s="51"/>
      <c r="E591" s="51"/>
      <c r="F591" s="48"/>
      <c r="G591" s="48"/>
      <c r="H591" s="44">
        <f t="shared" si="26"/>
        <v>0</v>
      </c>
      <c r="I591" s="44">
        <f t="shared" si="27"/>
        <v>0</v>
      </c>
      <c r="J591" s="45">
        <v>0</v>
      </c>
    </row>
    <row r="592" spans="1:10" x14ac:dyDescent="0.25">
      <c r="A592" s="45"/>
      <c r="B592" s="49"/>
      <c r="C592" s="50"/>
      <c r="D592" s="51"/>
      <c r="E592" s="51"/>
      <c r="F592" s="48"/>
      <c r="G592" s="48"/>
      <c r="H592" s="44">
        <f t="shared" si="26"/>
        <v>0</v>
      </c>
      <c r="I592" s="44">
        <f t="shared" si="27"/>
        <v>0</v>
      </c>
      <c r="J592" s="45">
        <v>0</v>
      </c>
    </row>
    <row r="593" spans="1:10" x14ac:dyDescent="0.25">
      <c r="A593" s="45"/>
      <c r="B593" s="49"/>
      <c r="C593" s="50"/>
      <c r="D593" s="51"/>
      <c r="E593" s="51"/>
      <c r="F593" s="48"/>
      <c r="G593" s="48"/>
      <c r="H593" s="44">
        <f t="shared" si="26"/>
        <v>0</v>
      </c>
      <c r="I593" s="44">
        <f t="shared" si="27"/>
        <v>0</v>
      </c>
      <c r="J593" s="45">
        <v>0</v>
      </c>
    </row>
    <row r="594" spans="1:10" x14ac:dyDescent="0.25">
      <c r="A594" s="45"/>
      <c r="B594" s="49"/>
      <c r="C594" s="50"/>
      <c r="D594" s="51"/>
      <c r="E594" s="51"/>
      <c r="F594" s="48"/>
      <c r="G594" s="48"/>
      <c r="H594" s="44">
        <f t="shared" si="26"/>
        <v>0</v>
      </c>
      <c r="I594" s="44">
        <f t="shared" si="27"/>
        <v>0</v>
      </c>
      <c r="J594" s="45">
        <v>0</v>
      </c>
    </row>
    <row r="595" spans="1:10" x14ac:dyDescent="0.25">
      <c r="A595" s="45"/>
      <c r="B595" s="49"/>
      <c r="C595" s="50"/>
      <c r="D595" s="51"/>
      <c r="E595" s="51"/>
      <c r="F595" s="48"/>
      <c r="G595" s="48"/>
      <c r="H595" s="44">
        <f t="shared" si="26"/>
        <v>0</v>
      </c>
      <c r="I595" s="44">
        <f t="shared" si="27"/>
        <v>0</v>
      </c>
      <c r="J595" s="45">
        <v>0</v>
      </c>
    </row>
    <row r="596" spans="1:10" x14ac:dyDescent="0.25">
      <c r="A596" s="45"/>
      <c r="B596" s="49"/>
      <c r="C596" s="50"/>
      <c r="D596" s="51"/>
      <c r="E596" s="51"/>
      <c r="F596" s="48"/>
      <c r="G596" s="48"/>
      <c r="H596" s="44">
        <f t="shared" si="26"/>
        <v>0</v>
      </c>
      <c r="I596" s="44">
        <f t="shared" si="27"/>
        <v>0</v>
      </c>
      <c r="J596" s="45">
        <v>0</v>
      </c>
    </row>
    <row r="597" spans="1:10" x14ac:dyDescent="0.25">
      <c r="A597" s="45"/>
      <c r="B597" s="49"/>
      <c r="C597" s="50"/>
      <c r="D597" s="51"/>
      <c r="E597" s="51"/>
      <c r="F597" s="48"/>
      <c r="G597" s="48"/>
      <c r="H597" s="44">
        <f>_xlfn.DAYS(G597,F597)</f>
        <v>0</v>
      </c>
      <c r="I597" s="44">
        <f t="shared" si="27"/>
        <v>0</v>
      </c>
      <c r="J597" s="45">
        <v>0</v>
      </c>
    </row>
    <row r="598" spans="1:10" x14ac:dyDescent="0.25">
      <c r="A598" s="45"/>
      <c r="B598" s="49"/>
      <c r="C598" s="50"/>
      <c r="D598" s="51"/>
      <c r="E598" s="51"/>
      <c r="F598" s="48"/>
      <c r="G598" s="48"/>
      <c r="H598" s="44">
        <f>_xlfn.DAYS(G598,F598)</f>
        <v>0</v>
      </c>
      <c r="I598" s="44">
        <f t="shared" si="27"/>
        <v>0</v>
      </c>
      <c r="J598" s="45">
        <v>0</v>
      </c>
    </row>
    <row r="599" spans="1:10" x14ac:dyDescent="0.25">
      <c r="A599" s="45"/>
      <c r="B599" s="49"/>
      <c r="C599" s="50"/>
      <c r="D599" s="51"/>
      <c r="E599" s="51"/>
      <c r="F599" s="48"/>
      <c r="G599" s="48"/>
      <c r="H599" s="44">
        <f>_xlfn.DAYS(G599,F599)</f>
        <v>0</v>
      </c>
      <c r="I599" s="44">
        <f t="shared" si="27"/>
        <v>0</v>
      </c>
      <c r="J599" s="45">
        <v>0</v>
      </c>
    </row>
    <row r="600" spans="1:10" x14ac:dyDescent="0.25">
      <c r="A600" s="45"/>
      <c r="B600" s="49"/>
      <c r="C600" s="50"/>
      <c r="D600" s="51"/>
      <c r="E600" s="51"/>
      <c r="F600" s="48"/>
      <c r="G600" s="48"/>
      <c r="H600" s="44">
        <f>_xlfn.DAYS(G600,F600)</f>
        <v>0</v>
      </c>
      <c r="I600" s="44">
        <f t="shared" si="27"/>
        <v>0</v>
      </c>
      <c r="J600" s="45">
        <v>0</v>
      </c>
    </row>
    <row r="601" spans="1:10" s="107" customFormat="1" x14ac:dyDescent="0.25"/>
    <row r="602" spans="1:10" x14ac:dyDescent="0.25">
      <c r="A602" s="96" t="s">
        <v>35</v>
      </c>
      <c r="B602" s="96"/>
      <c r="C602" s="96"/>
      <c r="D602" s="96"/>
      <c r="E602" s="98"/>
      <c r="F602" s="98"/>
      <c r="G602" s="98"/>
      <c r="H602" s="52"/>
      <c r="I602" s="53"/>
    </row>
    <row r="603" spans="1:10" x14ac:dyDescent="0.25">
      <c r="A603" s="100" t="s">
        <v>36</v>
      </c>
      <c r="B603" s="100"/>
      <c r="C603" s="100"/>
      <c r="D603" s="100"/>
      <c r="E603" s="97" t="s">
        <v>37</v>
      </c>
      <c r="F603" s="97"/>
      <c r="G603" s="97"/>
      <c r="H603" s="52"/>
      <c r="I603" s="53"/>
    </row>
    <row r="604" spans="1:10" x14ac:dyDescent="0.25">
      <c r="A604" s="96" t="s">
        <v>53</v>
      </c>
      <c r="B604" s="100"/>
      <c r="C604" s="100"/>
      <c r="D604" s="100"/>
      <c r="E604" s="98"/>
      <c r="F604" s="98"/>
      <c r="G604" s="98"/>
      <c r="H604" s="52"/>
      <c r="I604" s="53"/>
    </row>
    <row r="605" spans="1:10" x14ac:dyDescent="0.25">
      <c r="A605" s="96" t="s">
        <v>36</v>
      </c>
      <c r="B605" s="96"/>
      <c r="C605" s="96"/>
      <c r="D605" s="96"/>
      <c r="E605" s="97" t="s">
        <v>37</v>
      </c>
      <c r="F605" s="97"/>
      <c r="G605" s="97"/>
      <c r="H605" s="52"/>
      <c r="I605" s="53"/>
    </row>
    <row r="612" ht="32.25" customHeight="1" x14ac:dyDescent="0.25"/>
    <row r="654" ht="36.75" customHeight="1" x14ac:dyDescent="0.25"/>
    <row r="696" ht="32.25" customHeight="1" x14ac:dyDescent="0.25"/>
    <row r="740" ht="35.25" customHeight="1" x14ac:dyDescent="0.25"/>
    <row r="780" ht="28.5" customHeight="1" x14ac:dyDescent="0.25"/>
    <row r="823" ht="33.75" customHeight="1" x14ac:dyDescent="0.25"/>
    <row r="865" ht="33" customHeight="1" x14ac:dyDescent="0.25"/>
    <row r="907" ht="32.25" customHeight="1" x14ac:dyDescent="0.25"/>
  </sheetData>
  <sheetProtection password="E047" sheet="1" selectLockedCells="1"/>
  <mergeCells count="332">
    <mergeCell ref="E86:I86"/>
    <mergeCell ref="E87:I87"/>
    <mergeCell ref="A219:I219"/>
    <mergeCell ref="H569:H570"/>
    <mergeCell ref="E475:G475"/>
    <mergeCell ref="B569:B570"/>
    <mergeCell ref="A6:J6"/>
    <mergeCell ref="I441:I442"/>
    <mergeCell ref="J7:J8"/>
    <mergeCell ref="A300:XFD300"/>
    <mergeCell ref="A301:D301"/>
    <mergeCell ref="E301:G301"/>
    <mergeCell ref="E42:I42"/>
    <mergeCell ref="E43:I43"/>
    <mergeCell ref="C483:C484"/>
    <mergeCell ref="E85:I85"/>
    <mergeCell ref="I483:I484"/>
    <mergeCell ref="A476:D476"/>
    <mergeCell ref="E476:G476"/>
    <mergeCell ref="E474:G474"/>
    <mergeCell ref="C441:C442"/>
    <mergeCell ref="D441:D442"/>
    <mergeCell ref="E441:E442"/>
    <mergeCell ref="A475:D475"/>
    <mergeCell ref="A605:D605"/>
    <mergeCell ref="E605:G605"/>
    <mergeCell ref="A604:D604"/>
    <mergeCell ref="E604:G604"/>
    <mergeCell ref="A569:A570"/>
    <mergeCell ref="A561:D561"/>
    <mergeCell ref="A603:D603"/>
    <mergeCell ref="E603:G603"/>
    <mergeCell ref="E562:G562"/>
    <mergeCell ref="A565:I565"/>
    <mergeCell ref="E602:G602"/>
    <mergeCell ref="I569:I570"/>
    <mergeCell ref="A601:XFD601"/>
    <mergeCell ref="A602:D602"/>
    <mergeCell ref="A526:A527"/>
    <mergeCell ref="C569:C570"/>
    <mergeCell ref="D569:D570"/>
    <mergeCell ref="E569:E570"/>
    <mergeCell ref="F569:G569"/>
    <mergeCell ref="D526:D527"/>
    <mergeCell ref="A562:D562"/>
    <mergeCell ref="A560:D560"/>
    <mergeCell ref="E560:G560"/>
    <mergeCell ref="J483:J484"/>
    <mergeCell ref="H483:H484"/>
    <mergeCell ref="E561:G561"/>
    <mergeCell ref="H526:H527"/>
    <mergeCell ref="A519:D519"/>
    <mergeCell ref="E519:G519"/>
    <mergeCell ref="I526:I527"/>
    <mergeCell ref="A558:XFD558"/>
    <mergeCell ref="A434:D434"/>
    <mergeCell ref="E434:G434"/>
    <mergeCell ref="A559:D559"/>
    <mergeCell ref="E559:G559"/>
    <mergeCell ref="J526:J527"/>
    <mergeCell ref="E526:E527"/>
    <mergeCell ref="A515:XFD515"/>
    <mergeCell ref="A516:D516"/>
    <mergeCell ref="E516:G516"/>
    <mergeCell ref="A517:D517"/>
    <mergeCell ref="E517:G517"/>
    <mergeCell ref="C526:C527"/>
    <mergeCell ref="A473:D473"/>
    <mergeCell ref="E473:G473"/>
    <mergeCell ref="A474:D474"/>
    <mergeCell ref="A518:D518"/>
    <mergeCell ref="E518:G518"/>
    <mergeCell ref="B526:B527"/>
    <mergeCell ref="A525:J525"/>
    <mergeCell ref="F441:G441"/>
    <mergeCell ref="A441:A442"/>
    <mergeCell ref="B441:B442"/>
    <mergeCell ref="H441:H442"/>
    <mergeCell ref="A477:I477"/>
    <mergeCell ref="A478:I478"/>
    <mergeCell ref="A483:A484"/>
    <mergeCell ref="B483:B484"/>
    <mergeCell ref="D483:D484"/>
    <mergeCell ref="E483:E484"/>
    <mergeCell ref="F483:G483"/>
    <mergeCell ref="A432:D432"/>
    <mergeCell ref="E432:G432"/>
    <mergeCell ref="A433:D433"/>
    <mergeCell ref="E433:G433"/>
    <mergeCell ref="A389:D389"/>
    <mergeCell ref="E389:G389"/>
    <mergeCell ref="A392:I392"/>
    <mergeCell ref="A393:I393"/>
    <mergeCell ref="A396:I396"/>
    <mergeCell ref="H398:H399"/>
    <mergeCell ref="A430:I430"/>
    <mergeCell ref="A431:D431"/>
    <mergeCell ref="E431:G431"/>
    <mergeCell ref="F398:G398"/>
    <mergeCell ref="A348:D348"/>
    <mergeCell ref="E348:G348"/>
    <mergeCell ref="A346:D346"/>
    <mergeCell ref="E346:G346"/>
    <mergeCell ref="A347:D347"/>
    <mergeCell ref="A344:XFD344"/>
    <mergeCell ref="A345:D345"/>
    <mergeCell ref="A394:I394"/>
    <mergeCell ref="A395:I395"/>
    <mergeCell ref="F356:G356"/>
    <mergeCell ref="H356:H357"/>
    <mergeCell ref="D356:D357"/>
    <mergeCell ref="E356:E357"/>
    <mergeCell ref="A390:D390"/>
    <mergeCell ref="E390:G390"/>
    <mergeCell ref="A391:D391"/>
    <mergeCell ref="E391:G391"/>
    <mergeCell ref="E345:G345"/>
    <mergeCell ref="A262:I262"/>
    <mergeCell ref="A268:A269"/>
    <mergeCell ref="B268:B269"/>
    <mergeCell ref="C268:C269"/>
    <mergeCell ref="D268:D269"/>
    <mergeCell ref="E268:E269"/>
    <mergeCell ref="F268:G268"/>
    <mergeCell ref="H268:H269"/>
    <mergeCell ref="I268:I269"/>
    <mergeCell ref="H312:H313"/>
    <mergeCell ref="A224:A225"/>
    <mergeCell ref="B224:B225"/>
    <mergeCell ref="C224:C225"/>
    <mergeCell ref="D224:D225"/>
    <mergeCell ref="E224:E225"/>
    <mergeCell ref="F224:G224"/>
    <mergeCell ref="A263:I263"/>
    <mergeCell ref="A267:J267"/>
    <mergeCell ref="J268:J269"/>
    <mergeCell ref="A256:XFD256"/>
    <mergeCell ref="A257:D257"/>
    <mergeCell ref="E257:G257"/>
    <mergeCell ref="A260:D260"/>
    <mergeCell ref="E260:G260"/>
    <mergeCell ref="A258:D258"/>
    <mergeCell ref="E258:G258"/>
    <mergeCell ref="A259:D259"/>
    <mergeCell ref="E259:G259"/>
    <mergeCell ref="A170:D170"/>
    <mergeCell ref="E170:G170"/>
    <mergeCell ref="A137:A138"/>
    <mergeCell ref="B137:B138"/>
    <mergeCell ref="C137:C138"/>
    <mergeCell ref="D137:D138"/>
    <mergeCell ref="E137:E138"/>
    <mergeCell ref="F137:G137"/>
    <mergeCell ref="E214:G214"/>
    <mergeCell ref="A173:D173"/>
    <mergeCell ref="E173:G173"/>
    <mergeCell ref="A171:D171"/>
    <mergeCell ref="E171:G171"/>
    <mergeCell ref="A172:D172"/>
    <mergeCell ref="E172:G172"/>
    <mergeCell ref="A174:I174"/>
    <mergeCell ref="A175:I175"/>
    <mergeCell ref="A212:XFD212"/>
    <mergeCell ref="A213:D213"/>
    <mergeCell ref="E213:G213"/>
    <mergeCell ref="D180:D181"/>
    <mergeCell ref="E180:E181"/>
    <mergeCell ref="F180:G180"/>
    <mergeCell ref="H180:H181"/>
    <mergeCell ref="A44:D44"/>
    <mergeCell ref="I51:I52"/>
    <mergeCell ref="A45:I45"/>
    <mergeCell ref="A46:I46"/>
    <mergeCell ref="A47:I47"/>
    <mergeCell ref="A48:I48"/>
    <mergeCell ref="A49:I49"/>
    <mergeCell ref="A50:J50"/>
    <mergeCell ref="J51:J52"/>
    <mergeCell ref="A51:A52"/>
    <mergeCell ref="D51:D52"/>
    <mergeCell ref="E51:E52"/>
    <mergeCell ref="F51:G51"/>
    <mergeCell ref="E44:I44"/>
    <mergeCell ref="A1:I1"/>
    <mergeCell ref="A40:I40"/>
    <mergeCell ref="D7:D8"/>
    <mergeCell ref="E7:E8"/>
    <mergeCell ref="F7:G7"/>
    <mergeCell ref="A42:D42"/>
    <mergeCell ref="H7:H8"/>
    <mergeCell ref="I7:I8"/>
    <mergeCell ref="A9:H9"/>
    <mergeCell ref="A41:D41"/>
    <mergeCell ref="A2:I2"/>
    <mergeCell ref="A3:I3"/>
    <mergeCell ref="A4:I4"/>
    <mergeCell ref="A5:I5"/>
    <mergeCell ref="A43:D43"/>
    <mergeCell ref="E41:G41"/>
    <mergeCell ref="A7:A8"/>
    <mergeCell ref="B7:B8"/>
    <mergeCell ref="C7:C8"/>
    <mergeCell ref="A350:I350"/>
    <mergeCell ref="E347:G347"/>
    <mergeCell ref="D312:D313"/>
    <mergeCell ref="E312:E313"/>
    <mergeCell ref="F312:G312"/>
    <mergeCell ref="A567:I567"/>
    <mergeCell ref="A520:I520"/>
    <mergeCell ref="A521:I521"/>
    <mergeCell ref="A522:I522"/>
    <mergeCell ref="A523:I523"/>
    <mergeCell ref="A351:I351"/>
    <mergeCell ref="A352:I352"/>
    <mergeCell ref="A353:I353"/>
    <mergeCell ref="A354:I354"/>
    <mergeCell ref="A356:A357"/>
    <mergeCell ref="A481:I481"/>
    <mergeCell ref="A437:I437"/>
    <mergeCell ref="A438:I438"/>
    <mergeCell ref="A439:I439"/>
    <mergeCell ref="A482:J482"/>
    <mergeCell ref="A566:I566"/>
    <mergeCell ref="A524:I524"/>
    <mergeCell ref="F526:G526"/>
    <mergeCell ref="A563:I563"/>
    <mergeCell ref="A223:J223"/>
    <mergeCell ref="J224:J225"/>
    <mergeCell ref="A179:J179"/>
    <mergeCell ref="A214:D214"/>
    <mergeCell ref="A310:I310"/>
    <mergeCell ref="I312:I313"/>
    <mergeCell ref="A312:A313"/>
    <mergeCell ref="B312:B313"/>
    <mergeCell ref="C312:C313"/>
    <mergeCell ref="C180:C181"/>
    <mergeCell ref="I180:I181"/>
    <mergeCell ref="J180:J181"/>
    <mergeCell ref="A180:A181"/>
    <mergeCell ref="B180:B181"/>
    <mergeCell ref="H224:H225"/>
    <mergeCell ref="A216:D216"/>
    <mergeCell ref="E216:G216"/>
    <mergeCell ref="I224:I225"/>
    <mergeCell ref="A218:I218"/>
    <mergeCell ref="A215:D215"/>
    <mergeCell ref="E215:G215"/>
    <mergeCell ref="A222:I222"/>
    <mergeCell ref="A220:I220"/>
    <mergeCell ref="A221:I221"/>
    <mergeCell ref="A88:I88"/>
    <mergeCell ref="H51:H52"/>
    <mergeCell ref="A84:D84"/>
    <mergeCell ref="A177:I177"/>
    <mergeCell ref="A178:I178"/>
    <mergeCell ref="A87:D87"/>
    <mergeCell ref="E84:G84"/>
    <mergeCell ref="B51:B52"/>
    <mergeCell ref="C51:C52"/>
    <mergeCell ref="A85:D85"/>
    <mergeCell ref="A176:I176"/>
    <mergeCell ref="A133:I133"/>
    <mergeCell ref="A134:I134"/>
    <mergeCell ref="A135:I135"/>
    <mergeCell ref="A86:D86"/>
    <mergeCell ref="A94:A95"/>
    <mergeCell ref="B94:B95"/>
    <mergeCell ref="C94:C95"/>
    <mergeCell ref="D94:D95"/>
    <mergeCell ref="E94:E95"/>
    <mergeCell ref="A93:J93"/>
    <mergeCell ref="E128:G128"/>
    <mergeCell ref="A129:D129"/>
    <mergeCell ref="E129:G129"/>
    <mergeCell ref="A89:I89"/>
    <mergeCell ref="A90:I90"/>
    <mergeCell ref="A91:I91"/>
    <mergeCell ref="A92:I92"/>
    <mergeCell ref="A136:J136"/>
    <mergeCell ref="J137:J138"/>
    <mergeCell ref="J94:J95"/>
    <mergeCell ref="F94:G94"/>
    <mergeCell ref="H94:H95"/>
    <mergeCell ref="A128:D128"/>
    <mergeCell ref="I94:I95"/>
    <mergeCell ref="A127:D127"/>
    <mergeCell ref="E127:G127"/>
    <mergeCell ref="H137:H138"/>
    <mergeCell ref="A130:D130"/>
    <mergeCell ref="E130:G130"/>
    <mergeCell ref="I137:I138"/>
    <mergeCell ref="A131:I131"/>
    <mergeCell ref="A132:I132"/>
    <mergeCell ref="A311:J311"/>
    <mergeCell ref="J312:J313"/>
    <mergeCell ref="A264:I264"/>
    <mergeCell ref="A265:I265"/>
    <mergeCell ref="A266:I266"/>
    <mergeCell ref="A306:I306"/>
    <mergeCell ref="A309:I309"/>
    <mergeCell ref="A304:D304"/>
    <mergeCell ref="E304:G304"/>
    <mergeCell ref="E303:G303"/>
    <mergeCell ref="A302:D302"/>
    <mergeCell ref="E302:G302"/>
    <mergeCell ref="A303:D303"/>
    <mergeCell ref="A307:I307"/>
    <mergeCell ref="A308:I308"/>
    <mergeCell ref="A568:J568"/>
    <mergeCell ref="J569:J570"/>
    <mergeCell ref="A355:J355"/>
    <mergeCell ref="J356:J357"/>
    <mergeCell ref="A397:J397"/>
    <mergeCell ref="J398:J399"/>
    <mergeCell ref="A440:J440"/>
    <mergeCell ref="J441:J442"/>
    <mergeCell ref="A435:I435"/>
    <mergeCell ref="A436:I436"/>
    <mergeCell ref="A564:I564"/>
    <mergeCell ref="A479:I479"/>
    <mergeCell ref="A480:I480"/>
    <mergeCell ref="B356:B357"/>
    <mergeCell ref="C356:C357"/>
    <mergeCell ref="I356:I357"/>
    <mergeCell ref="A388:D388"/>
    <mergeCell ref="E388:G388"/>
    <mergeCell ref="I398:I399"/>
    <mergeCell ref="E398:E399"/>
    <mergeCell ref="A398:A399"/>
    <mergeCell ref="B398:B399"/>
    <mergeCell ref="C398:C399"/>
    <mergeCell ref="D398:D399"/>
  </mergeCells>
  <pageMargins left="0.7" right="0.7" top="0.91582491582491588" bottom="0.75" header="0.3" footer="0.3"/>
  <pageSetup paperSize="9" scale="87" orientation="landscape" r:id="rId1"/>
  <headerFooter>
    <oddHeader>&amp;C&amp;"-,Tučné"Výkaz evidencie prijímateľov 2026 a dennej evidencie neposkytovania sociálnej služby z dôvodu neuzatvorenia zmluvy 
o poskytovaní sociálnej služby pre každé miesto zúčtované za 2. štvrťrok 2026 - pobytová forma</oddHeader>
    <oddFooter>&amp;C&amp;9Strana &amp;P z &amp;N</oddFooter>
  </headerFooter>
  <rowBreaks count="20" manualBreakCount="20">
    <brk id="44" max="16383" man="1"/>
    <brk id="87" max="16383" man="1"/>
    <brk id="130" max="16383" man="1"/>
    <brk id="173" max="16383" man="1"/>
    <brk id="217" max="16383" man="1"/>
    <brk id="261" max="16383" man="1"/>
    <brk id="305" max="16383" man="1"/>
    <brk id="349" max="16383" man="1"/>
    <brk id="391" max="16383" man="1"/>
    <brk id="434" max="16383" man="1"/>
    <brk id="476" max="16383" man="1"/>
    <brk id="519" max="16383" man="1"/>
    <brk id="562" max="16383" man="1"/>
    <brk id="605" max="16383" man="1"/>
    <brk id="647" max="16383" man="1"/>
    <brk id="733" max="16383" man="1"/>
    <brk id="773" max="16383" man="1"/>
    <brk id="816" max="16383" man="1"/>
    <brk id="858" max="16383" man="1"/>
    <brk id="9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H53"/>
  <sheetViews>
    <sheetView view="pageLayout" topLeftCell="A25" zoomScale="120" zoomScaleNormal="100" zoomScalePageLayoutView="120" workbookViewId="0">
      <selection activeCell="A8" sqref="A8"/>
    </sheetView>
  </sheetViews>
  <sheetFormatPr defaultColWidth="9.140625" defaultRowHeight="15" x14ac:dyDescent="0.25"/>
  <cols>
    <col min="1" max="1" width="6" style="6" customWidth="1"/>
    <col min="2" max="2" width="18.5703125" style="6" customWidth="1"/>
    <col min="3" max="3" width="11" style="64" customWidth="1"/>
    <col min="4" max="4" width="10.42578125" style="6" customWidth="1"/>
    <col min="5" max="5" width="11.140625" style="6" customWidth="1"/>
    <col min="6" max="6" width="14.7109375" style="6" hidden="1" customWidth="1"/>
    <col min="7" max="7" width="12.85546875" style="76" customWidth="1"/>
    <col min="8" max="8" width="19" style="6" customWidth="1"/>
    <col min="9" max="16384" width="9.140625" style="6"/>
  </cols>
  <sheetData>
    <row r="1" spans="1:8" s="63" customFormat="1" ht="12.75" x14ac:dyDescent="0.2">
      <c r="A1" s="121" t="str">
        <f>'Súhrnný výkaz 2Q 2026'!A1:D1</f>
        <v xml:space="preserve">Prijímateľ finančného príspevku: </v>
      </c>
      <c r="B1" s="121"/>
      <c r="C1" s="121"/>
      <c r="D1" s="121"/>
      <c r="E1" s="121"/>
      <c r="F1" s="121"/>
      <c r="G1" s="121"/>
      <c r="H1" s="121"/>
    </row>
    <row r="2" spans="1:8" s="63" customFormat="1" ht="12.75" x14ac:dyDescent="0.2">
      <c r="A2" s="121" t="str">
        <f>'Súhrnný výkaz 2Q 2026'!A2:D2</f>
        <v xml:space="preserve">IČO: </v>
      </c>
      <c r="B2" s="121"/>
      <c r="C2" s="121"/>
      <c r="D2" s="121"/>
      <c r="E2" s="121"/>
      <c r="F2" s="121"/>
      <c r="G2" s="121"/>
      <c r="H2" s="121"/>
    </row>
    <row r="3" spans="1:8" s="63" customFormat="1" ht="12.75" x14ac:dyDescent="0.2">
      <c r="A3" s="121" t="str">
        <f>'Súhrnný výkaz 2Q 2026'!A3:D3</f>
        <v xml:space="preserve">Číslo zmluvy o poskytnutí finančného príspevku: </v>
      </c>
      <c r="B3" s="121"/>
      <c r="C3" s="121"/>
      <c r="D3" s="121"/>
      <c r="E3" s="121"/>
      <c r="F3" s="121"/>
      <c r="G3" s="121"/>
      <c r="H3" s="121"/>
    </row>
    <row r="4" spans="1:8" s="63" customFormat="1" ht="12.75" x14ac:dyDescent="0.2">
      <c r="A4" s="121" t="str">
        <f>'Súhrnný výkaz 2Q 2026'!A4:D4</f>
        <v xml:space="preserve">Názov a adresa zariadenia sociálnej služby: </v>
      </c>
      <c r="B4" s="121"/>
      <c r="C4" s="121"/>
      <c r="D4" s="121"/>
      <c r="E4" s="121"/>
      <c r="F4" s="121"/>
      <c r="G4" s="121"/>
      <c r="H4" s="121"/>
    </row>
    <row r="5" spans="1:8" s="63" customFormat="1" ht="12.75" x14ac:dyDescent="0.2">
      <c r="A5" s="121" t="str">
        <f>'Súhrnný výkaz 2Q 2026'!A5:D5</f>
        <v xml:space="preserve">ID a druh sociálnej služby (napr. 9999999-DSS, a pod.): </v>
      </c>
      <c r="B5" s="121"/>
      <c r="C5" s="121"/>
      <c r="D5" s="121"/>
      <c r="E5" s="121"/>
      <c r="F5" s="121"/>
      <c r="G5" s="121"/>
      <c r="H5" s="121"/>
    </row>
    <row r="6" spans="1:8" s="55" customFormat="1" ht="30" customHeight="1" x14ac:dyDescent="0.2">
      <c r="A6" s="122" t="s">
        <v>67</v>
      </c>
      <c r="B6" s="123"/>
      <c r="C6" s="123"/>
      <c r="D6" s="123"/>
      <c r="E6" s="123"/>
      <c r="F6" s="123"/>
      <c r="G6" s="123"/>
      <c r="H6" s="124"/>
    </row>
    <row r="7" spans="1:8" ht="45.75" customHeight="1" x14ac:dyDescent="0.25">
      <c r="A7" s="56" t="s">
        <v>31</v>
      </c>
      <c r="B7" s="56" t="s">
        <v>11</v>
      </c>
      <c r="C7" s="56" t="s">
        <v>47</v>
      </c>
      <c r="D7" s="56" t="s">
        <v>4</v>
      </c>
      <c r="E7" s="56" t="s">
        <v>5</v>
      </c>
      <c r="F7" s="56" t="s">
        <v>52</v>
      </c>
      <c r="G7" s="56" t="s">
        <v>40</v>
      </c>
      <c r="H7" s="56" t="s">
        <v>41</v>
      </c>
    </row>
    <row r="8" spans="1:8" ht="19.7" customHeight="1" x14ac:dyDescent="0.25">
      <c r="A8" s="57"/>
      <c r="B8" s="3"/>
      <c r="C8" s="65"/>
      <c r="D8" s="4"/>
      <c r="E8" s="4"/>
      <c r="F8" s="58" t="str">
        <f>IF(AND(E8&gt;0,D8&gt;0),_xlfn.DAYS(E8,D8),"0")</f>
        <v>0</v>
      </c>
      <c r="G8" s="77" t="str">
        <f>IF(AND(E8&gt;0,D8&gt;0),(F8+1),"0")</f>
        <v>0</v>
      </c>
      <c r="H8" s="59" t="str">
        <f t="shared" ref="H8:H29" si="0">IF(F8="0","prázdny výkaz","počet kalendárnych dní bude prevedený do riadku č. 4b Súhrnného výkazu")</f>
        <v>prázdny výkaz</v>
      </c>
    </row>
    <row r="9" spans="1:8" ht="19.7" customHeight="1" x14ac:dyDescent="0.25">
      <c r="A9" s="57"/>
      <c r="B9" s="3"/>
      <c r="C9" s="65"/>
      <c r="D9" s="4"/>
      <c r="E9" s="4"/>
      <c r="F9" s="58" t="str">
        <f t="shared" ref="F9:F34" si="1">IF(AND(E9&gt;0,D9&gt;0),_xlfn.DAYS(E9,D9),"0")</f>
        <v>0</v>
      </c>
      <c r="G9" s="77" t="str">
        <f t="shared" ref="G9:G34" si="2">IF(AND(E9&gt;0,D9&gt;0),(F9+1),"0")</f>
        <v>0</v>
      </c>
      <c r="H9" s="59" t="str">
        <f t="shared" si="0"/>
        <v>prázdny výkaz</v>
      </c>
    </row>
    <row r="10" spans="1:8" ht="19.7" customHeight="1" x14ac:dyDescent="0.25">
      <c r="A10" s="57"/>
      <c r="B10" s="3"/>
      <c r="C10" s="65"/>
      <c r="D10" s="4"/>
      <c r="E10" s="4"/>
      <c r="F10" s="58" t="str">
        <f t="shared" si="1"/>
        <v>0</v>
      </c>
      <c r="G10" s="77" t="str">
        <f t="shared" si="2"/>
        <v>0</v>
      </c>
      <c r="H10" s="59" t="str">
        <f t="shared" si="0"/>
        <v>prázdny výkaz</v>
      </c>
    </row>
    <row r="11" spans="1:8" ht="19.7" customHeight="1" x14ac:dyDescent="0.25">
      <c r="A11" s="57"/>
      <c r="B11" s="3"/>
      <c r="C11" s="65"/>
      <c r="D11" s="4"/>
      <c r="E11" s="4"/>
      <c r="F11" s="58" t="str">
        <f t="shared" si="1"/>
        <v>0</v>
      </c>
      <c r="G11" s="77" t="str">
        <f t="shared" si="2"/>
        <v>0</v>
      </c>
      <c r="H11" s="59" t="str">
        <f t="shared" si="0"/>
        <v>prázdny výkaz</v>
      </c>
    </row>
    <row r="12" spans="1:8" ht="19.7" customHeight="1" x14ac:dyDescent="0.25">
      <c r="A12" s="57"/>
      <c r="B12" s="3"/>
      <c r="C12" s="65"/>
      <c r="D12" s="4"/>
      <c r="E12" s="4"/>
      <c r="F12" s="58" t="str">
        <f t="shared" si="1"/>
        <v>0</v>
      </c>
      <c r="G12" s="77" t="str">
        <f t="shared" si="2"/>
        <v>0</v>
      </c>
      <c r="H12" s="59" t="str">
        <f t="shared" si="0"/>
        <v>prázdny výkaz</v>
      </c>
    </row>
    <row r="13" spans="1:8" ht="19.7" customHeight="1" x14ac:dyDescent="0.25">
      <c r="A13" s="57"/>
      <c r="B13" s="3"/>
      <c r="C13" s="65"/>
      <c r="D13" s="4"/>
      <c r="E13" s="4"/>
      <c r="F13" s="58" t="str">
        <f t="shared" si="1"/>
        <v>0</v>
      </c>
      <c r="G13" s="77" t="str">
        <f t="shared" si="2"/>
        <v>0</v>
      </c>
      <c r="H13" s="59" t="str">
        <f t="shared" si="0"/>
        <v>prázdny výkaz</v>
      </c>
    </row>
    <row r="14" spans="1:8" ht="19.7" customHeight="1" x14ac:dyDescent="0.25">
      <c r="A14" s="57"/>
      <c r="B14" s="3"/>
      <c r="C14" s="65"/>
      <c r="D14" s="4"/>
      <c r="E14" s="4"/>
      <c r="F14" s="58" t="str">
        <f t="shared" si="1"/>
        <v>0</v>
      </c>
      <c r="G14" s="77" t="str">
        <f t="shared" si="2"/>
        <v>0</v>
      </c>
      <c r="H14" s="59" t="str">
        <f t="shared" si="0"/>
        <v>prázdny výkaz</v>
      </c>
    </row>
    <row r="15" spans="1:8" ht="19.7" customHeight="1" x14ac:dyDescent="0.25">
      <c r="A15" s="57"/>
      <c r="B15" s="3"/>
      <c r="C15" s="65"/>
      <c r="D15" s="4"/>
      <c r="E15" s="4"/>
      <c r="F15" s="58" t="str">
        <f t="shared" si="1"/>
        <v>0</v>
      </c>
      <c r="G15" s="77" t="str">
        <f t="shared" si="2"/>
        <v>0</v>
      </c>
      <c r="H15" s="59" t="str">
        <f t="shared" si="0"/>
        <v>prázdny výkaz</v>
      </c>
    </row>
    <row r="16" spans="1:8" ht="19.7" customHeight="1" x14ac:dyDescent="0.25">
      <c r="A16" s="57"/>
      <c r="B16" s="3"/>
      <c r="C16" s="65"/>
      <c r="D16" s="4"/>
      <c r="E16" s="4"/>
      <c r="F16" s="58" t="str">
        <f t="shared" si="1"/>
        <v>0</v>
      </c>
      <c r="G16" s="77" t="str">
        <f t="shared" si="2"/>
        <v>0</v>
      </c>
      <c r="H16" s="59" t="str">
        <f t="shared" si="0"/>
        <v>prázdny výkaz</v>
      </c>
    </row>
    <row r="17" spans="1:8" ht="19.7" customHeight="1" x14ac:dyDescent="0.25">
      <c r="A17" s="57"/>
      <c r="B17" s="3"/>
      <c r="C17" s="65"/>
      <c r="D17" s="4"/>
      <c r="E17" s="4"/>
      <c r="F17" s="58" t="str">
        <f t="shared" si="1"/>
        <v>0</v>
      </c>
      <c r="G17" s="77" t="str">
        <f t="shared" si="2"/>
        <v>0</v>
      </c>
      <c r="H17" s="59" t="str">
        <f t="shared" si="0"/>
        <v>prázdny výkaz</v>
      </c>
    </row>
    <row r="18" spans="1:8" ht="19.7" customHeight="1" x14ac:dyDescent="0.25">
      <c r="A18" s="57"/>
      <c r="B18" s="3"/>
      <c r="C18" s="65"/>
      <c r="D18" s="4"/>
      <c r="E18" s="4"/>
      <c r="F18" s="58" t="str">
        <f t="shared" si="1"/>
        <v>0</v>
      </c>
      <c r="G18" s="77" t="str">
        <f t="shared" si="2"/>
        <v>0</v>
      </c>
      <c r="H18" s="59" t="str">
        <f t="shared" si="0"/>
        <v>prázdny výkaz</v>
      </c>
    </row>
    <row r="19" spans="1:8" ht="19.7" customHeight="1" x14ac:dyDescent="0.25">
      <c r="A19" s="57"/>
      <c r="B19" s="3"/>
      <c r="C19" s="65"/>
      <c r="D19" s="4"/>
      <c r="E19" s="4"/>
      <c r="F19" s="58" t="str">
        <f t="shared" si="1"/>
        <v>0</v>
      </c>
      <c r="G19" s="77" t="str">
        <f t="shared" si="2"/>
        <v>0</v>
      </c>
      <c r="H19" s="59" t="str">
        <f t="shared" si="0"/>
        <v>prázdny výkaz</v>
      </c>
    </row>
    <row r="20" spans="1:8" ht="19.7" customHeight="1" x14ac:dyDescent="0.25">
      <c r="A20" s="57"/>
      <c r="B20" s="3"/>
      <c r="C20" s="65"/>
      <c r="D20" s="4"/>
      <c r="E20" s="4"/>
      <c r="F20" s="58" t="str">
        <f t="shared" si="1"/>
        <v>0</v>
      </c>
      <c r="G20" s="77" t="str">
        <f t="shared" si="2"/>
        <v>0</v>
      </c>
      <c r="H20" s="59" t="str">
        <f t="shared" si="0"/>
        <v>prázdny výkaz</v>
      </c>
    </row>
    <row r="21" spans="1:8" ht="19.7" customHeight="1" x14ac:dyDescent="0.25">
      <c r="A21" s="57"/>
      <c r="B21" s="3"/>
      <c r="C21" s="65"/>
      <c r="D21" s="4"/>
      <c r="E21" s="4"/>
      <c r="F21" s="58" t="str">
        <f t="shared" si="1"/>
        <v>0</v>
      </c>
      <c r="G21" s="77" t="str">
        <f t="shared" si="2"/>
        <v>0</v>
      </c>
      <c r="H21" s="59" t="str">
        <f t="shared" si="0"/>
        <v>prázdny výkaz</v>
      </c>
    </row>
    <row r="22" spans="1:8" ht="19.7" customHeight="1" x14ac:dyDescent="0.25">
      <c r="A22" s="57"/>
      <c r="B22" s="3"/>
      <c r="C22" s="65"/>
      <c r="D22" s="4"/>
      <c r="E22" s="4"/>
      <c r="F22" s="58" t="str">
        <f t="shared" si="1"/>
        <v>0</v>
      </c>
      <c r="G22" s="77" t="str">
        <f t="shared" si="2"/>
        <v>0</v>
      </c>
      <c r="H22" s="59" t="str">
        <f t="shared" si="0"/>
        <v>prázdny výkaz</v>
      </c>
    </row>
    <row r="23" spans="1:8" ht="19.7" customHeight="1" x14ac:dyDescent="0.25">
      <c r="A23" s="57"/>
      <c r="B23" s="3"/>
      <c r="C23" s="65"/>
      <c r="D23" s="4"/>
      <c r="E23" s="4"/>
      <c r="F23" s="58" t="str">
        <f t="shared" si="1"/>
        <v>0</v>
      </c>
      <c r="G23" s="77" t="str">
        <f t="shared" si="2"/>
        <v>0</v>
      </c>
      <c r="H23" s="59" t="str">
        <f t="shared" si="0"/>
        <v>prázdny výkaz</v>
      </c>
    </row>
    <row r="24" spans="1:8" ht="19.7" customHeight="1" x14ac:dyDescent="0.25">
      <c r="A24" s="57"/>
      <c r="B24" s="3"/>
      <c r="C24" s="65"/>
      <c r="D24" s="4"/>
      <c r="E24" s="4"/>
      <c r="F24" s="58" t="str">
        <f t="shared" si="1"/>
        <v>0</v>
      </c>
      <c r="G24" s="77" t="str">
        <f t="shared" si="2"/>
        <v>0</v>
      </c>
      <c r="H24" s="59" t="str">
        <f t="shared" si="0"/>
        <v>prázdny výkaz</v>
      </c>
    </row>
    <row r="25" spans="1:8" ht="19.7" customHeight="1" x14ac:dyDescent="0.25">
      <c r="A25" s="57"/>
      <c r="B25" s="3"/>
      <c r="C25" s="65"/>
      <c r="D25" s="4"/>
      <c r="E25" s="4"/>
      <c r="F25" s="58" t="str">
        <f t="shared" si="1"/>
        <v>0</v>
      </c>
      <c r="G25" s="77" t="str">
        <f t="shared" si="2"/>
        <v>0</v>
      </c>
      <c r="H25" s="59" t="str">
        <f t="shared" si="0"/>
        <v>prázdny výkaz</v>
      </c>
    </row>
    <row r="26" spans="1:8" ht="19.7" customHeight="1" x14ac:dyDescent="0.25">
      <c r="A26" s="57"/>
      <c r="B26" s="3"/>
      <c r="C26" s="65"/>
      <c r="D26" s="4"/>
      <c r="E26" s="4"/>
      <c r="F26" s="58" t="str">
        <f t="shared" si="1"/>
        <v>0</v>
      </c>
      <c r="G26" s="77" t="str">
        <f t="shared" si="2"/>
        <v>0</v>
      </c>
      <c r="H26" s="59" t="str">
        <f t="shared" si="0"/>
        <v>prázdny výkaz</v>
      </c>
    </row>
    <row r="27" spans="1:8" ht="19.7" customHeight="1" x14ac:dyDescent="0.25">
      <c r="A27" s="57"/>
      <c r="B27" s="3"/>
      <c r="C27" s="65"/>
      <c r="D27" s="4"/>
      <c r="E27" s="4"/>
      <c r="F27" s="58" t="str">
        <f t="shared" si="1"/>
        <v>0</v>
      </c>
      <c r="G27" s="77" t="str">
        <f t="shared" si="2"/>
        <v>0</v>
      </c>
      <c r="H27" s="59" t="str">
        <f t="shared" si="0"/>
        <v>prázdny výkaz</v>
      </c>
    </row>
    <row r="28" spans="1:8" ht="19.7" customHeight="1" x14ac:dyDescent="0.25">
      <c r="A28" s="57"/>
      <c r="B28" s="3"/>
      <c r="C28" s="65"/>
      <c r="D28" s="4"/>
      <c r="E28" s="4"/>
      <c r="F28" s="58" t="str">
        <f t="shared" si="1"/>
        <v>0</v>
      </c>
      <c r="G28" s="77" t="str">
        <f t="shared" si="2"/>
        <v>0</v>
      </c>
      <c r="H28" s="59" t="str">
        <f t="shared" si="0"/>
        <v>prázdny výkaz</v>
      </c>
    </row>
    <row r="29" spans="1:8" ht="19.7" customHeight="1" x14ac:dyDescent="0.25">
      <c r="A29" s="57"/>
      <c r="B29" s="3"/>
      <c r="C29" s="65"/>
      <c r="D29" s="4"/>
      <c r="E29" s="4"/>
      <c r="F29" s="58" t="str">
        <f t="shared" si="1"/>
        <v>0</v>
      </c>
      <c r="G29" s="77" t="str">
        <f t="shared" si="2"/>
        <v>0</v>
      </c>
      <c r="H29" s="59" t="str">
        <f t="shared" si="0"/>
        <v>prázdny výkaz</v>
      </c>
    </row>
    <row r="30" spans="1:8" ht="19.7" customHeight="1" x14ac:dyDescent="0.25">
      <c r="A30" s="57"/>
      <c r="B30" s="3"/>
      <c r="C30" s="65"/>
      <c r="D30" s="4"/>
      <c r="E30" s="4"/>
      <c r="F30" s="58" t="str">
        <f t="shared" si="1"/>
        <v>0</v>
      </c>
      <c r="G30" s="77" t="str">
        <f t="shared" si="2"/>
        <v>0</v>
      </c>
      <c r="H30" s="59" t="str">
        <f>IF(F30="0","prázdny výkaz","počet kalendárnych dní bude prevedený do riadku č. 4b Súhrnného výkazu")</f>
        <v>prázdny výkaz</v>
      </c>
    </row>
    <row r="31" spans="1:8" ht="19.7" customHeight="1" x14ac:dyDescent="0.25">
      <c r="A31" s="57"/>
      <c r="B31" s="3"/>
      <c r="C31" s="65"/>
      <c r="D31" s="4"/>
      <c r="E31" s="4"/>
      <c r="F31" s="58" t="str">
        <f t="shared" si="1"/>
        <v>0</v>
      </c>
      <c r="G31" s="77" t="str">
        <f t="shared" si="2"/>
        <v>0</v>
      </c>
      <c r="H31" s="59" t="str">
        <f>IF(F31="0","prázdny výkaz","počet kalendárnych dní bude prevedený do riadku č. 4b Súhrnného výkazu")</f>
        <v>prázdny výkaz</v>
      </c>
    </row>
    <row r="32" spans="1:8" ht="19.7" customHeight="1" x14ac:dyDescent="0.25">
      <c r="A32" s="57"/>
      <c r="B32" s="3"/>
      <c r="C32" s="65"/>
      <c r="D32" s="4"/>
      <c r="E32" s="4"/>
      <c r="F32" s="58" t="str">
        <f t="shared" si="1"/>
        <v>0</v>
      </c>
      <c r="G32" s="77" t="str">
        <f t="shared" si="2"/>
        <v>0</v>
      </c>
      <c r="H32" s="59" t="str">
        <f>IF(F32="0","prázdny výkaz","počet kalendárnych dní bude prevedený do riadku č. 4b Súhrnného výkazu")</f>
        <v>prázdny výkaz</v>
      </c>
    </row>
    <row r="33" spans="1:8" ht="19.7" customHeight="1" x14ac:dyDescent="0.25">
      <c r="A33" s="57"/>
      <c r="B33" s="3"/>
      <c r="C33" s="65"/>
      <c r="D33" s="4"/>
      <c r="E33" s="4"/>
      <c r="F33" s="58" t="str">
        <f t="shared" si="1"/>
        <v>0</v>
      </c>
      <c r="G33" s="77" t="str">
        <f t="shared" si="2"/>
        <v>0</v>
      </c>
      <c r="H33" s="59" t="str">
        <f>IF(F33="0","prázdny výkaz","počet kalendárnych dní bude prevedený do riadku č. 4b Súhrnného výkazu")</f>
        <v>prázdny výkaz</v>
      </c>
    </row>
    <row r="34" spans="1:8" ht="24" customHeight="1" x14ac:dyDescent="0.25">
      <c r="A34" s="57"/>
      <c r="B34" s="3"/>
      <c r="C34" s="65"/>
      <c r="D34" s="4"/>
      <c r="E34" s="4"/>
      <c r="F34" s="58" t="str">
        <f t="shared" si="1"/>
        <v>0</v>
      </c>
      <c r="G34" s="77" t="str">
        <f t="shared" si="2"/>
        <v>0</v>
      </c>
      <c r="H34" s="59" t="str">
        <f>IF(F34="0","prázdny výkaz","počet kalendárnych dní bude prevedený do riadku č. 4b Súhrnného výkazu")</f>
        <v>prázdny výkaz</v>
      </c>
    </row>
    <row r="35" spans="1:8" ht="22.5" x14ac:dyDescent="0.25">
      <c r="A35" s="60"/>
      <c r="B35" s="116" t="s">
        <v>42</v>
      </c>
      <c r="C35" s="116"/>
      <c r="D35" s="116"/>
      <c r="E35" s="116"/>
      <c r="F35" s="58">
        <f>SUM(F8:F34)</f>
        <v>0</v>
      </c>
      <c r="G35" s="58">
        <f>SUM(G8:G34)</f>
        <v>0</v>
      </c>
      <c r="H35" s="61" t="s">
        <v>68</v>
      </c>
    </row>
    <row r="36" spans="1:8" ht="8.1" customHeight="1" x14ac:dyDescent="0.25">
      <c r="A36" s="117"/>
      <c r="B36" s="117"/>
      <c r="C36" s="117"/>
      <c r="D36" s="117"/>
      <c r="E36" s="117"/>
      <c r="F36" s="117"/>
      <c r="G36" s="117"/>
      <c r="H36" s="117"/>
    </row>
    <row r="37" spans="1:8" ht="14.25" customHeight="1" x14ac:dyDescent="0.25">
      <c r="A37" s="118" t="s">
        <v>8</v>
      </c>
      <c r="B37" s="119"/>
      <c r="C37" s="119"/>
      <c r="D37" s="119"/>
      <c r="E37" s="119"/>
      <c r="F37" s="120" t="s">
        <v>6</v>
      </c>
      <c r="G37" s="120"/>
      <c r="H37" s="120"/>
    </row>
    <row r="38" spans="1:8" ht="14.25" customHeight="1" x14ac:dyDescent="0.25">
      <c r="A38" s="114" t="s">
        <v>7</v>
      </c>
      <c r="B38" s="114"/>
      <c r="C38" s="114"/>
      <c r="D38" s="114"/>
      <c r="E38" s="114"/>
      <c r="F38" s="115" t="s">
        <v>1</v>
      </c>
      <c r="G38" s="115"/>
      <c r="H38" s="115"/>
    </row>
    <row r="39" spans="1:8" x14ac:dyDescent="0.25">
      <c r="A39" s="111" t="s">
        <v>54</v>
      </c>
      <c r="B39" s="112"/>
      <c r="C39" s="112"/>
      <c r="D39" s="112"/>
      <c r="E39" s="112"/>
      <c r="F39" s="113"/>
      <c r="G39" s="113"/>
      <c r="H39" s="113"/>
    </row>
    <row r="40" spans="1:8" x14ac:dyDescent="0.25">
      <c r="A40" s="114" t="s">
        <v>7</v>
      </c>
      <c r="B40" s="114"/>
      <c r="C40" s="114"/>
      <c r="D40" s="114"/>
      <c r="E40" s="114"/>
      <c r="F40" s="115" t="s">
        <v>2</v>
      </c>
      <c r="G40" s="115"/>
      <c r="H40" s="115"/>
    </row>
    <row r="42" spans="1:8" x14ac:dyDescent="0.25">
      <c r="A42" s="62"/>
      <c r="B42" s="62"/>
      <c r="C42" s="62"/>
      <c r="D42" s="62"/>
      <c r="E42" s="62"/>
      <c r="F42" s="62"/>
      <c r="G42" s="75"/>
      <c r="H42" s="62"/>
    </row>
    <row r="43" spans="1:8" x14ac:dyDescent="0.25">
      <c r="A43" s="62"/>
      <c r="B43" s="62"/>
      <c r="C43" s="62"/>
      <c r="D43" s="62"/>
      <c r="E43" s="62"/>
      <c r="F43" s="62"/>
      <c r="G43" s="75"/>
      <c r="H43" s="62"/>
    </row>
    <row r="44" spans="1:8" x14ac:dyDescent="0.25">
      <c r="A44" s="62"/>
      <c r="B44" s="62"/>
      <c r="C44" s="62"/>
      <c r="D44" s="62"/>
      <c r="E44" s="62"/>
      <c r="F44" s="62"/>
      <c r="G44" s="75"/>
      <c r="H44" s="62"/>
    </row>
    <row r="45" spans="1:8" x14ac:dyDescent="0.25">
      <c r="A45" s="62"/>
      <c r="B45" s="62"/>
      <c r="C45" s="62"/>
      <c r="D45" s="62"/>
      <c r="E45" s="62"/>
      <c r="F45" s="62"/>
      <c r="G45" s="75"/>
      <c r="H45" s="62"/>
    </row>
    <row r="46" spans="1:8" x14ac:dyDescent="0.25">
      <c r="A46" s="62"/>
      <c r="B46" s="62"/>
      <c r="C46" s="62"/>
      <c r="D46" s="62"/>
      <c r="E46" s="62"/>
      <c r="F46" s="62"/>
      <c r="G46" s="75"/>
      <c r="H46" s="62"/>
    </row>
    <row r="47" spans="1:8" x14ac:dyDescent="0.25">
      <c r="A47" s="62"/>
      <c r="B47" s="62"/>
      <c r="C47" s="62"/>
      <c r="D47" s="62"/>
      <c r="E47" s="62"/>
      <c r="F47" s="62"/>
      <c r="G47" s="75"/>
      <c r="H47" s="62"/>
    </row>
    <row r="48" spans="1:8" x14ac:dyDescent="0.25">
      <c r="A48" s="62"/>
      <c r="B48" s="62"/>
      <c r="C48" s="62"/>
      <c r="D48" s="62"/>
      <c r="E48" s="62"/>
      <c r="F48" s="62"/>
      <c r="G48" s="75"/>
      <c r="H48" s="62"/>
    </row>
    <row r="49" spans="1:8" x14ac:dyDescent="0.25">
      <c r="A49" s="62"/>
      <c r="B49" s="62"/>
      <c r="C49" s="62"/>
      <c r="D49" s="62"/>
      <c r="E49" s="62"/>
      <c r="F49" s="62"/>
      <c r="G49" s="75"/>
      <c r="H49" s="62"/>
    </row>
    <row r="50" spans="1:8" x14ac:dyDescent="0.25">
      <c r="A50" s="62"/>
      <c r="B50" s="62"/>
      <c r="C50" s="62"/>
      <c r="D50" s="62"/>
      <c r="E50" s="62"/>
      <c r="F50" s="62"/>
      <c r="G50" s="75"/>
      <c r="H50" s="62"/>
    </row>
    <row r="51" spans="1:8" x14ac:dyDescent="0.25">
      <c r="A51" s="62"/>
      <c r="B51" s="62"/>
      <c r="C51" s="62"/>
      <c r="D51" s="62"/>
      <c r="E51" s="62"/>
      <c r="F51" s="62"/>
      <c r="G51" s="75"/>
      <c r="H51" s="62"/>
    </row>
    <row r="52" spans="1:8" x14ac:dyDescent="0.25">
      <c r="A52" s="62"/>
      <c r="B52" s="62"/>
      <c r="C52" s="62"/>
      <c r="D52" s="62"/>
      <c r="E52" s="62"/>
      <c r="F52" s="62"/>
      <c r="G52" s="75"/>
      <c r="H52" s="62"/>
    </row>
    <row r="53" spans="1:8" x14ac:dyDescent="0.25">
      <c r="A53" s="62"/>
      <c r="B53" s="62"/>
      <c r="C53" s="62"/>
      <c r="D53" s="62"/>
      <c r="E53" s="62"/>
      <c r="F53" s="62"/>
      <c r="G53" s="75"/>
      <c r="H53" s="62"/>
    </row>
  </sheetData>
  <sheetProtection password="E047" sheet="1" selectLockedCells="1"/>
  <mergeCells count="16">
    <mergeCell ref="A6:H6"/>
    <mergeCell ref="A1:H1"/>
    <mergeCell ref="A2:H2"/>
    <mergeCell ref="A3:H3"/>
    <mergeCell ref="A4:H4"/>
    <mergeCell ref="A5:H5"/>
    <mergeCell ref="A39:E39"/>
    <mergeCell ref="F39:H39"/>
    <mergeCell ref="A40:E40"/>
    <mergeCell ref="F40:H40"/>
    <mergeCell ref="B35:E35"/>
    <mergeCell ref="A36:H36"/>
    <mergeCell ref="A37:E37"/>
    <mergeCell ref="F37:H37"/>
    <mergeCell ref="A38:E38"/>
    <mergeCell ref="F38:H38"/>
  </mergeCells>
  <conditionalFormatting sqref="F8:G35">
    <cfRule type="cellIs" dxfId="1" priority="1" stopIfTrue="1" operator="greaterThan">
      <formula>30</formula>
    </cfRule>
    <cfRule type="cellIs" dxfId="0" priority="2" stopIfTrue="1" operator="greaterThan">
      <formula>47</formula>
    </cfRule>
  </conditionalFormatting>
  <pageMargins left="0.69791666666666663" right="0.7" top="0.75" bottom="0.75" header="0.3" footer="0.3"/>
  <pageSetup paperSize="9" scale="96" orientation="portrait" r:id="rId1"/>
  <headerFooter>
    <oddHeader xml:space="preserve">&amp;C&amp;"-,Tučné"Výkaz evidencie samoplatcov v zmysle §78d ods. 5 písm. b) zákona o sociálnych službách 
a obsadených dní na miestach, na ktoré bol poskytnutý FP za 2. štvrťrok 2026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theme="4" tint="0.79998168889431442"/>
  </sheetPr>
  <dimension ref="A1"/>
  <sheetViews>
    <sheetView view="pageLayout" topLeftCell="A4" zoomScale="120" zoomScaleNormal="100" zoomScaleSheetLayoutView="70" zoomScalePageLayoutView="120" workbookViewId="0">
      <selection activeCell="I24" sqref="I24"/>
    </sheetView>
  </sheetViews>
  <sheetFormatPr defaultColWidth="9.140625" defaultRowHeight="15" x14ac:dyDescent="0.25"/>
  <cols>
    <col min="1" max="7" width="9.140625" style="1"/>
    <col min="8" max="8" width="12.140625" style="1" customWidth="1"/>
    <col min="9" max="9" width="11.7109375" style="1" customWidth="1"/>
    <col min="10" max="10" width="9" style="1" customWidth="1"/>
    <col min="11" max="11" width="4.7109375" style="1" customWidth="1"/>
    <col min="12" max="14" width="9.140625" style="1"/>
    <col min="15" max="15" width="9.140625" style="1" customWidth="1"/>
    <col min="16" max="16384" width="9.140625" style="1"/>
  </cols>
  <sheetData/>
  <pageMargins left="0.5833333333333333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Súhrnný výkaz 2Q 2026</vt:lpstr>
      <vt:lpstr>Prijímatelia 2026</vt:lpstr>
      <vt:lpstr>Samoplatcovia 2Q 2026</vt:lpstr>
      <vt:lpstr>Čestné vyhlásenie</vt:lpstr>
      <vt:lpstr>'Čestné vyhlásenie'!Oblasť_tlače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2020-04-08T20:01:38Z</dcterms:created>
  <dcterms:modified xsi:type="dcterms:W3CDTF">2026-06-30T05:14:34Z</dcterms:modified>
</cp:coreProperties>
</file>